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B60E81CC-AEE4-491C-96B9-4A0DCBF3A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3" l="1"/>
  <c r="G32" i="3"/>
  <c r="F36" i="3"/>
  <c r="G36" i="3"/>
  <c r="F39" i="3"/>
  <c r="G39" i="3"/>
  <c r="F41" i="3"/>
  <c r="G41" i="3"/>
  <c r="F76" i="3"/>
  <c r="G76" i="3"/>
  <c r="F87" i="3"/>
  <c r="G87" i="3"/>
  <c r="F98" i="3"/>
  <c r="G98" i="3"/>
  <c r="E98" i="3"/>
  <c r="E87" i="3"/>
  <c r="E76" i="3"/>
  <c r="E39" i="3"/>
  <c r="E41" i="3"/>
  <c r="E36" i="3"/>
  <c r="E32" i="3" s="1"/>
  <c r="D149" i="7"/>
  <c r="E149" i="7"/>
  <c r="C33" i="7"/>
  <c r="C149" i="7"/>
  <c r="B11" i="5" l="1"/>
  <c r="B10" i="5"/>
</calcChain>
</file>

<file path=xl/sharedStrings.xml><?xml version="1.0" encoding="utf-8"?>
<sst xmlns="http://schemas.openxmlformats.org/spreadsheetml/2006/main" count="375" uniqueCount="99">
  <si>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</si>
  <si>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</si>
  <si>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</si>
  <si>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</si>
  <si>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</si>
  <si>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</si>
  <si>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</si>
  <si>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</si>
  <si>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</si>
  <si>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</si>
  <si>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</si>
  <si>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</si>
  <si>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</si>
  <si>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</si>
  <si>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</si>
  <si>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</si>
  <si>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</si>
  <si>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</si>
  <si>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</si>
  <si>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</si>
  <si>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</si>
  <si>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</si>
  <si>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</si>
  <si>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</si>
  <si>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</si>
  <si>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</si>
  <si>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</si>
  <si>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</si>
  <si>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</si>
  <si>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</si>
  <si>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</si>
  <si>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</si>
  <si>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</si>
  <si>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</si>
  <si>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</si>
  <si>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</si>
  <si>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</si>
  <si>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</si>
  <si>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</si>
  <si>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</si>
  <si>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</si>
  <si>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</si>
  <si>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</si>
  <si>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</si>
  <si>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</si>
  <si>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</si>
  <si>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</si>
  <si>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</si>
  <si>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</si>
  <si>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</si>
  <si>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</si>
  <si>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</si>
  <si>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</si>
  <si>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</si>
  <si>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</si>
  <si>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</si>
  <si>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J01 1001</t>
  </si>
  <si>
    <t>Srednješkolsko obrazovanje - zakonski standard</t>
  </si>
  <si>
    <t>A102000</t>
  </si>
  <si>
    <t>Redovni poslovi ustanova srednješkolskog obrazovanja SŠ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</si>
  <si>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</si>
  <si>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</si>
  <si>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</si>
  <si>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</si>
  <si>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</si>
  <si>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</si>
  <si>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</si>
  <si>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</si>
  <si>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</si>
  <si>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T103000</t>
  </si>
  <si>
    <t>Oprema, informat., nabava pomagala - SŠ</t>
  </si>
  <si>
    <t>Građevinski objekti</t>
  </si>
  <si>
    <t>Postrojenja i oprema</t>
  </si>
  <si>
    <t>Knjige, umjetnička djela i ostale izložbene vrijednosti</t>
  </si>
  <si>
    <t>A102002</t>
  </si>
  <si>
    <t>Naknade troškova osobama izvan radnog odnosa</t>
  </si>
  <si>
    <t>J01 1003</t>
  </si>
  <si>
    <t>Dopunski nastavni i vannastavni program škola i obrazovnih institucija</t>
  </si>
  <si>
    <t>K104000</t>
  </si>
  <si>
    <t>Dopunska sredstva za izgradnju, dogradnju i adaptaciju škola</t>
  </si>
  <si>
    <t>Dopunska sredstva za materijalne rashode i opremu škola</t>
  </si>
  <si>
    <t>T103006</t>
  </si>
  <si>
    <t>Projekt Baltazar 4</t>
  </si>
  <si>
    <t>Donacije</t>
  </si>
  <si>
    <t>Posebne namjene</t>
  </si>
  <si>
    <t>MZO</t>
  </si>
  <si>
    <t>Grad Oroslavje</t>
  </si>
  <si>
    <t xml:space="preserve">MINISTARSTVO PRIJENOS EU </t>
  </si>
  <si>
    <t>09 Obrazovanje</t>
  </si>
  <si>
    <t>092 Srednjoškolsko obrazovanje</t>
  </si>
  <si>
    <t>0921 Niže srednjoškolsko obrazovanje</t>
  </si>
  <si>
    <t>096 Dodatne usluge u obrazovanju</t>
  </si>
  <si>
    <t>0960 Dodatne usluge u obrazovanju</t>
  </si>
  <si>
    <t>Prihodi od prodaje proizvoda i robe te pruženih usluga i prihodi od donacija</t>
  </si>
  <si>
    <t>Prihodi od imovine</t>
  </si>
  <si>
    <t>Prihodi od upravnih i administrativnih pristojbi, pristojbi po posebnim propisima i naknada</t>
  </si>
  <si>
    <t>Ministarstvo prijenos EU</t>
  </si>
  <si>
    <t>Financijski rashodi</t>
  </si>
  <si>
    <t xml:space="preserve"> 200.410,13 KN / 27.250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</si>
</sst>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>
      <alignment vertical="distributed" wrapText="1"/>
    </xf>
    <xf numFmtId="0" fontId="6" fillId="7" borderId="6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9" fontId="1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vertical="center"/>
      <protection hidden="1"/>
    </xf>
    <xf numFmtId="49" fontId="18" fillId="0" borderId="0" xfId="0" applyNumberFormat="1" applyFont="1" applyAlignment="1">
      <alignment horizontal="left"/>
    </xf>
    <xf numFmtId="49" fontId="20" fillId="0" borderId="0" xfId="0" applyNumberFormat="1" applyFont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vertical="center" wrapText="1"/>
      <protection hidden="1"/>
    </xf>
    <xf numFmtId="49" fontId="10" fillId="2" borderId="3" xfId="0" quotePrefix="1" applyNumberFormat="1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4" workbookViewId="0">
      <selection activeCell="A34" sqref="A34:H34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65" t="s">
        <v>52</v>
      </c>
      <c r="B1" s="65"/>
      <c r="C1" s="65"/>
      <c r="D1" s="65"/>
      <c r="E1" s="65"/>
      <c r="F1" s="65"/>
      <c r="G1" s="65"/>
      <c r="H1" s="65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5" t="s">
        <v>32</v>
      </c>
      <c r="B3" s="65"/>
      <c r="C3" s="65"/>
      <c r="D3" s="65"/>
      <c r="E3" s="65"/>
      <c r="F3" s="65"/>
      <c r="G3" s="82"/>
      <c r="H3" s="82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65" t="s">
        <v>40</v>
      </c>
      <c r="B5" s="66"/>
      <c r="C5" s="66"/>
      <c r="D5" s="66"/>
      <c r="E5" s="66"/>
      <c r="F5" s="66"/>
      <c r="G5" s="66"/>
      <c r="H5" s="66"/>
    </row>
    <row r="6" spans="1:8" ht="18" x14ac:dyDescent="0.25">
      <c r="A6" s="1"/>
      <c r="B6" s="2"/>
      <c r="C6" s="2"/>
      <c r="D6" s="2"/>
      <c r="E6" s="7"/>
      <c r="F6" s="8"/>
      <c r="G6" s="8"/>
      <c r="H6" s="44" t="s">
        <v>43</v>
      </c>
    </row>
    <row r="7" spans="1:8" ht="25.5" x14ac:dyDescent="0.25">
      <c r="A7" s="32"/>
      <c r="B7" s="33"/>
      <c r="C7" s="33"/>
      <c r="D7" s="34"/>
      <c r="E7" s="35"/>
      <c r="F7" s="4" t="s">
        <v>44</v>
      </c>
      <c r="G7" s="4" t="s">
        <v>45</v>
      </c>
      <c r="H7" s="4" t="s">
        <v>46</v>
      </c>
    </row>
    <row r="8" spans="1:8" x14ac:dyDescent="0.25">
      <c r="A8" s="83" t="s">
        <v>0</v>
      </c>
      <c r="B8" s="79"/>
      <c r="C8" s="79"/>
      <c r="D8" s="79"/>
      <c r="E8" s="84"/>
      <c r="F8" s="36">
        <v>1185390</v>
      </c>
      <c r="G8" s="36">
        <v>1185390</v>
      </c>
      <c r="H8" s="36">
        <v>1185390</v>
      </c>
    </row>
    <row r="9" spans="1:8" x14ac:dyDescent="0.25">
      <c r="A9" s="75" t="s">
        <v>1</v>
      </c>
      <c r="B9" s="68"/>
      <c r="C9" s="68"/>
      <c r="D9" s="68"/>
      <c r="E9" s="81"/>
      <c r="F9" s="37">
        <v>1185390.1599999999</v>
      </c>
      <c r="G9" s="37">
        <v>1185390.1599999999</v>
      </c>
      <c r="H9" s="37">
        <v>1185390.1599999999</v>
      </c>
    </row>
    <row r="10" spans="1:8" x14ac:dyDescent="0.25">
      <c r="A10" s="85" t="s">
        <v>2</v>
      </c>
      <c r="B10" s="81"/>
      <c r="C10" s="81"/>
      <c r="D10" s="81"/>
      <c r="E10" s="81"/>
      <c r="F10" s="37">
        <v>0</v>
      </c>
      <c r="G10" s="37">
        <v>0</v>
      </c>
      <c r="H10" s="37">
        <v>0</v>
      </c>
    </row>
    <row r="11" spans="1:8" x14ac:dyDescent="0.25">
      <c r="A11" s="45" t="s">
        <v>3</v>
      </c>
      <c r="B11" s="46"/>
      <c r="C11" s="46"/>
      <c r="D11" s="46"/>
      <c r="E11" s="46"/>
      <c r="F11" s="36">
        <v>1212640</v>
      </c>
      <c r="G11" s="36">
        <v>1212640</v>
      </c>
      <c r="H11" s="36">
        <v>1212640</v>
      </c>
    </row>
    <row r="12" spans="1:8" x14ac:dyDescent="0.25">
      <c r="A12" s="67" t="s">
        <v>4</v>
      </c>
      <c r="B12" s="68"/>
      <c r="C12" s="68"/>
      <c r="D12" s="68"/>
      <c r="E12" s="68"/>
      <c r="F12" s="37">
        <v>1175086.2</v>
      </c>
      <c r="G12" s="37">
        <v>1175086</v>
      </c>
      <c r="H12" s="38">
        <v>1175086</v>
      </c>
    </row>
    <row r="13" spans="1:8" x14ac:dyDescent="0.25">
      <c r="A13" s="80" t="s">
        <v>5</v>
      </c>
      <c r="B13" s="81"/>
      <c r="C13" s="81"/>
      <c r="D13" s="81"/>
      <c r="E13" s="81"/>
      <c r="F13" s="39">
        <v>37553.96</v>
      </c>
      <c r="G13" s="39">
        <v>37553.96</v>
      </c>
      <c r="H13" s="38">
        <v>37553.96</v>
      </c>
    </row>
    <row r="14" spans="1:8" x14ac:dyDescent="0.25">
      <c r="A14" s="78" t="s">
        <v>6</v>
      </c>
      <c r="B14" s="79"/>
      <c r="C14" s="79"/>
      <c r="D14" s="79"/>
      <c r="E14" s="79"/>
      <c r="F14" s="40">
        <v>27250</v>
      </c>
      <c r="G14" s="40">
        <v>27250</v>
      </c>
      <c r="H14" s="40">
        <v>27250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65" t="s">
        <v>41</v>
      </c>
      <c r="B16" s="66"/>
      <c r="C16" s="66"/>
      <c r="D16" s="66"/>
      <c r="E16" s="66"/>
      <c r="F16" s="66"/>
      <c r="G16" s="66"/>
      <c r="H16" s="66"/>
    </row>
    <row r="17" spans="1:8" ht="18" x14ac:dyDescent="0.25">
      <c r="A17" s="29"/>
      <c r="B17" s="27"/>
      <c r="C17" s="27"/>
      <c r="D17" s="27"/>
      <c r="E17" s="27"/>
      <c r="F17" s="28"/>
      <c r="G17" s="28"/>
      <c r="H17" s="28"/>
    </row>
    <row r="18" spans="1:8" ht="25.5" x14ac:dyDescent="0.25">
      <c r="A18" s="32"/>
      <c r="B18" s="33"/>
      <c r="C18" s="33"/>
      <c r="D18" s="34"/>
      <c r="E18" s="35"/>
      <c r="F18" s="4" t="s">
        <v>44</v>
      </c>
      <c r="G18" s="4" t="s">
        <v>45</v>
      </c>
      <c r="H18" s="4" t="s">
        <v>46</v>
      </c>
    </row>
    <row r="19" spans="1:8" ht="15.75" customHeight="1" x14ac:dyDescent="0.25">
      <c r="A19" s="75" t="s">
        <v>8</v>
      </c>
      <c r="B19" s="76"/>
      <c r="C19" s="76"/>
      <c r="D19" s="76"/>
      <c r="E19" s="77"/>
      <c r="F19" s="39">
        <v>0</v>
      </c>
      <c r="G19" s="39">
        <v>0</v>
      </c>
      <c r="H19" s="39">
        <v>0</v>
      </c>
    </row>
    <row r="20" spans="1:8" x14ac:dyDescent="0.25">
      <c r="A20" s="75" t="s">
        <v>9</v>
      </c>
      <c r="B20" s="68"/>
      <c r="C20" s="68"/>
      <c r="D20" s="68"/>
      <c r="E20" s="68"/>
      <c r="F20" s="39">
        <v>0</v>
      </c>
      <c r="G20" s="39">
        <v>0</v>
      </c>
      <c r="H20" s="39">
        <v>0</v>
      </c>
    </row>
    <row r="21" spans="1:8" x14ac:dyDescent="0.25">
      <c r="A21" s="78" t="s">
        <v>10</v>
      </c>
      <c r="B21" s="79"/>
      <c r="C21" s="79"/>
      <c r="D21" s="79"/>
      <c r="E21" s="79"/>
      <c r="F21" s="36">
        <v>0</v>
      </c>
      <c r="G21" s="36">
        <v>0</v>
      </c>
      <c r="H21" s="36">
        <v>0</v>
      </c>
    </row>
    <row r="22" spans="1:8" ht="18" x14ac:dyDescent="0.25">
      <c r="A22" s="26"/>
      <c r="B22" s="27"/>
      <c r="C22" s="27"/>
      <c r="D22" s="27"/>
      <c r="E22" s="27"/>
      <c r="F22" s="28"/>
      <c r="G22" s="28"/>
      <c r="H22" s="28"/>
    </row>
    <row r="23" spans="1:8" ht="18" customHeight="1" x14ac:dyDescent="0.25">
      <c r="A23" s="65" t="s">
        <v>54</v>
      </c>
      <c r="B23" s="66"/>
      <c r="C23" s="66"/>
      <c r="D23" s="66"/>
      <c r="E23" s="66"/>
      <c r="F23" s="66"/>
      <c r="G23" s="66"/>
      <c r="H23" s="66"/>
    </row>
    <row r="24" spans="1:8" ht="18" x14ac:dyDescent="0.25">
      <c r="A24" s="26"/>
      <c r="B24" s="27"/>
      <c r="C24" s="27"/>
      <c r="D24" s="27"/>
      <c r="E24" s="27"/>
      <c r="F24" s="28"/>
      <c r="G24" s="28"/>
      <c r="H24" s="28"/>
    </row>
    <row r="25" spans="1:8" ht="25.5" x14ac:dyDescent="0.25">
      <c r="A25" s="32"/>
      <c r="B25" s="33"/>
      <c r="C25" s="33"/>
      <c r="D25" s="34"/>
      <c r="E25" s="35"/>
      <c r="F25" s="4" t="s">
        <v>44</v>
      </c>
      <c r="G25" s="4" t="s">
        <v>45</v>
      </c>
      <c r="H25" s="4" t="s">
        <v>46</v>
      </c>
    </row>
    <row r="26" spans="1:8" x14ac:dyDescent="0.25">
      <c r="A26" s="69" t="s">
        <v>42</v>
      </c>
      <c r="B26" s="70"/>
      <c r="C26" s="70"/>
      <c r="D26" s="70"/>
      <c r="E26" s="71"/>
      <c r="F26" s="41" t="s">
        <v>98</v>
      </c>
      <c r="G26" s="41">
        <v>7250</v>
      </c>
      <c r="H26" s="42">
        <v>2250</v>
      </c>
    </row>
    <row r="27" spans="1:8" ht="30" customHeight="1" x14ac:dyDescent="0.25">
      <c r="A27" s="72" t="s">
        <v>7</v>
      </c>
      <c r="B27" s="73"/>
      <c r="C27" s="73"/>
      <c r="D27" s="73"/>
      <c r="E27" s="74"/>
      <c r="F27" s="43">
        <v>20000</v>
      </c>
      <c r="G27" s="43">
        <v>5000</v>
      </c>
      <c r="H27" s="40">
        <v>2250</v>
      </c>
    </row>
    <row r="30" spans="1:8" x14ac:dyDescent="0.25">
      <c r="A30" s="67" t="s">
        <v>11</v>
      </c>
      <c r="B30" s="68"/>
      <c r="C30" s="68"/>
      <c r="D30" s="68"/>
      <c r="E30" s="68"/>
      <c r="F30" s="39">
        <v>0</v>
      </c>
      <c r="G30" s="39">
        <v>0</v>
      </c>
      <c r="H30" s="39">
        <v>0</v>
      </c>
    </row>
    <row r="31" spans="1:8" ht="11.25" customHeight="1" x14ac:dyDescent="0.25">
      <c r="A31" s="21"/>
      <c r="B31" s="22"/>
      <c r="C31" s="22"/>
      <c r="D31" s="22"/>
      <c r="E31" s="22"/>
      <c r="F31" s="23"/>
      <c r="G31" s="23"/>
      <c r="H31" s="23"/>
    </row>
    <row r="32" spans="1:8" ht="29.25" customHeight="1" x14ac:dyDescent="0.25">
      <c r="A32" s="63"/>
      <c r="B32" s="64"/>
      <c r="C32" s="64"/>
      <c r="D32" s="64"/>
      <c r="E32" s="64"/>
      <c r="F32" s="64"/>
      <c r="G32" s="64"/>
      <c r="H32" s="64"/>
    </row>
    <row r="33" spans="1:8" ht="8.25" customHeight="1" x14ac:dyDescent="0.25"/>
    <row r="34" spans="1:8" x14ac:dyDescent="0.25">
      <c r="A34" s="63"/>
      <c r="B34" s="64"/>
      <c r="C34" s="64"/>
      <c r="D34" s="64"/>
      <c r="E34" s="64"/>
      <c r="F34" s="64"/>
      <c r="G34" s="64"/>
      <c r="H34" s="64"/>
    </row>
    <row r="35" spans="1:8" ht="8.25" customHeight="1" x14ac:dyDescent="0.25"/>
    <row r="36" spans="1:8" ht="29.25" customHeight="1" x14ac:dyDescent="0.25">
      <c r="A36" s="63"/>
      <c r="B36" s="64"/>
      <c r="C36" s="64"/>
      <c r="D36" s="64"/>
      <c r="E36" s="64"/>
      <c r="F36" s="64"/>
      <c r="G36" s="64"/>
      <c r="H36" s="64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7"/>
  <sheetViews>
    <sheetView topLeftCell="A30" workbookViewId="0">
      <selection activeCell="F117" sqref="F1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65" t="s">
        <v>52</v>
      </c>
      <c r="B1" s="65"/>
      <c r="C1" s="65"/>
      <c r="D1" s="65"/>
      <c r="E1" s="65"/>
      <c r="F1" s="65"/>
      <c r="G1" s="65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65" t="s">
        <v>32</v>
      </c>
      <c r="B3" s="65"/>
      <c r="C3" s="65"/>
      <c r="D3" s="65"/>
      <c r="E3" s="65"/>
      <c r="F3" s="82"/>
      <c r="G3" s="82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65" t="s">
        <v>13</v>
      </c>
      <c r="B5" s="66"/>
      <c r="C5" s="66"/>
      <c r="D5" s="66"/>
      <c r="E5" s="66"/>
      <c r="F5" s="66"/>
      <c r="G5" s="66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65" t="s">
        <v>1</v>
      </c>
      <c r="B7" s="86"/>
      <c r="C7" s="86"/>
      <c r="D7" s="86"/>
      <c r="E7" s="86"/>
      <c r="F7" s="86"/>
      <c r="G7" s="86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5" t="s">
        <v>14</v>
      </c>
      <c r="B9" s="24" t="s">
        <v>15</v>
      </c>
      <c r="C9" s="24" t="s">
        <v>16</v>
      </c>
      <c r="D9" s="24" t="s">
        <v>12</v>
      </c>
      <c r="E9" s="25" t="s">
        <v>44</v>
      </c>
      <c r="F9" s="25" t="s">
        <v>45</v>
      </c>
      <c r="G9" s="25" t="s">
        <v>46</v>
      </c>
    </row>
    <row r="10" spans="1:7" ht="15.75" customHeight="1" x14ac:dyDescent="0.25">
      <c r="A10" s="12">
        <v>6</v>
      </c>
      <c r="B10" s="12"/>
      <c r="C10" s="12"/>
      <c r="D10" s="12" t="s">
        <v>17</v>
      </c>
      <c r="E10" s="10"/>
      <c r="F10" s="10"/>
      <c r="G10" s="10"/>
    </row>
    <row r="11" spans="1:7" ht="38.25" x14ac:dyDescent="0.25">
      <c r="A11" s="12"/>
      <c r="B11" s="17">
        <v>63</v>
      </c>
      <c r="C11" s="17"/>
      <c r="D11" s="17" t="s">
        <v>48</v>
      </c>
      <c r="E11" s="10">
        <v>985470</v>
      </c>
      <c r="F11" s="10">
        <v>985470</v>
      </c>
      <c r="G11" s="10">
        <v>985470</v>
      </c>
    </row>
    <row r="12" spans="1:7" x14ac:dyDescent="0.25">
      <c r="A12" s="13"/>
      <c r="B12" s="13"/>
      <c r="C12" s="14">
        <v>52</v>
      </c>
      <c r="D12" s="14" t="s">
        <v>50</v>
      </c>
      <c r="E12" s="10"/>
      <c r="F12" s="10"/>
      <c r="G12" s="10"/>
    </row>
    <row r="13" spans="1:7" x14ac:dyDescent="0.25">
      <c r="A13" s="13"/>
      <c r="B13" s="13">
        <v>64</v>
      </c>
      <c r="C13" s="14"/>
      <c r="D13" s="13" t="s">
        <v>94</v>
      </c>
      <c r="E13" s="10"/>
      <c r="F13" s="10"/>
      <c r="G13" s="10"/>
    </row>
    <row r="14" spans="1:7" x14ac:dyDescent="0.25">
      <c r="A14" s="13"/>
      <c r="B14" s="13"/>
      <c r="C14" s="14">
        <v>57</v>
      </c>
      <c r="D14" s="13" t="s">
        <v>96</v>
      </c>
      <c r="E14" s="10">
        <v>10</v>
      </c>
      <c r="F14" s="10">
        <v>10</v>
      </c>
      <c r="G14" s="10">
        <v>10</v>
      </c>
    </row>
    <row r="15" spans="1:7" x14ac:dyDescent="0.25">
      <c r="A15" s="13"/>
      <c r="B15" s="13"/>
      <c r="C15" s="14"/>
      <c r="D15" s="14" t="s">
        <v>39</v>
      </c>
      <c r="E15" s="10">
        <v>70</v>
      </c>
      <c r="F15" s="10">
        <v>70</v>
      </c>
      <c r="G15" s="10">
        <v>70</v>
      </c>
    </row>
    <row r="16" spans="1:7" ht="51" x14ac:dyDescent="0.25">
      <c r="A16" s="13"/>
      <c r="B16" s="13">
        <v>65</v>
      </c>
      <c r="C16" s="14"/>
      <c r="D16" s="95" t="s">
        <v>95</v>
      </c>
      <c r="E16" s="10"/>
      <c r="F16" s="10"/>
      <c r="G16" s="10"/>
    </row>
    <row r="17" spans="1:7" ht="25.5" x14ac:dyDescent="0.25">
      <c r="A17" s="13"/>
      <c r="B17" s="13"/>
      <c r="C17" s="14">
        <v>43</v>
      </c>
      <c r="D17" s="19" t="s">
        <v>51</v>
      </c>
      <c r="E17" s="10">
        <v>11470</v>
      </c>
      <c r="F17" s="10">
        <v>11470</v>
      </c>
      <c r="G17" s="10">
        <v>11470</v>
      </c>
    </row>
    <row r="18" spans="1:7" x14ac:dyDescent="0.25">
      <c r="A18" s="13"/>
      <c r="B18" s="13"/>
      <c r="C18" s="14">
        <v>31</v>
      </c>
      <c r="D18" s="14" t="s">
        <v>39</v>
      </c>
      <c r="E18" s="10"/>
      <c r="F18" s="10"/>
      <c r="G18" s="10"/>
    </row>
    <row r="19" spans="1:7" ht="38.25" x14ac:dyDescent="0.25">
      <c r="A19" s="13"/>
      <c r="B19" s="13">
        <v>66</v>
      </c>
      <c r="C19" s="14"/>
      <c r="D19" s="95" t="s">
        <v>93</v>
      </c>
      <c r="E19" s="10"/>
      <c r="F19" s="10"/>
      <c r="G19" s="10"/>
    </row>
    <row r="20" spans="1:7" x14ac:dyDescent="0.25">
      <c r="A20" s="13"/>
      <c r="B20" s="13"/>
      <c r="C20" s="14">
        <v>21</v>
      </c>
      <c r="D20" s="14" t="s">
        <v>83</v>
      </c>
      <c r="E20" s="10">
        <v>780</v>
      </c>
      <c r="F20" s="10">
        <v>780</v>
      </c>
      <c r="G20" s="10">
        <v>780</v>
      </c>
    </row>
    <row r="21" spans="1:7" x14ac:dyDescent="0.25">
      <c r="A21" s="13"/>
      <c r="B21" s="13"/>
      <c r="C21" s="14">
        <v>31</v>
      </c>
      <c r="D21" s="14" t="s">
        <v>39</v>
      </c>
      <c r="E21" s="10">
        <v>45130</v>
      </c>
      <c r="F21" s="10">
        <v>45130</v>
      </c>
      <c r="G21" s="10">
        <v>45130</v>
      </c>
    </row>
    <row r="22" spans="1:7" ht="38.25" x14ac:dyDescent="0.25">
      <c r="A22" s="13"/>
      <c r="B22" s="13">
        <v>67</v>
      </c>
      <c r="C22" s="14"/>
      <c r="D22" s="17" t="s">
        <v>49</v>
      </c>
      <c r="E22" s="10">
        <v>142460.15</v>
      </c>
      <c r="F22" s="10">
        <v>142460.15</v>
      </c>
      <c r="G22" s="10">
        <v>142460.15</v>
      </c>
    </row>
    <row r="23" spans="1:7" x14ac:dyDescent="0.25">
      <c r="A23" s="17"/>
      <c r="B23" s="17"/>
      <c r="C23" s="14">
        <v>11</v>
      </c>
      <c r="D23" s="14" t="s">
        <v>18</v>
      </c>
      <c r="E23" s="10">
        <v>0</v>
      </c>
      <c r="F23" s="10">
        <v>0</v>
      </c>
      <c r="G23" s="11">
        <v>0</v>
      </c>
    </row>
    <row r="24" spans="1:7" ht="25.5" x14ac:dyDescent="0.25">
      <c r="A24" s="13"/>
      <c r="B24" s="13"/>
      <c r="C24" s="14">
        <v>43</v>
      </c>
      <c r="D24" s="19" t="s">
        <v>51</v>
      </c>
      <c r="E24" s="10"/>
      <c r="F24" s="10"/>
      <c r="G24" s="10"/>
    </row>
    <row r="25" spans="1:7" ht="25.5" x14ac:dyDescent="0.25">
      <c r="A25" s="15">
        <v>7</v>
      </c>
      <c r="B25" s="16"/>
      <c r="C25" s="16"/>
      <c r="D25" s="30" t="s">
        <v>19</v>
      </c>
      <c r="E25" s="10">
        <v>0</v>
      </c>
      <c r="F25" s="10">
        <v>0</v>
      </c>
      <c r="G25" s="10">
        <v>0</v>
      </c>
    </row>
    <row r="26" spans="1:7" ht="38.25" x14ac:dyDescent="0.25">
      <c r="A26" s="17"/>
      <c r="B26" s="17">
        <v>72</v>
      </c>
      <c r="C26" s="17"/>
      <c r="D26" s="31" t="s">
        <v>47</v>
      </c>
      <c r="E26" s="10">
        <v>0</v>
      </c>
      <c r="F26" s="10">
        <v>0</v>
      </c>
      <c r="G26" s="11">
        <v>0</v>
      </c>
    </row>
    <row r="27" spans="1:7" x14ac:dyDescent="0.25">
      <c r="A27" s="17"/>
      <c r="B27" s="17"/>
      <c r="C27" s="14">
        <v>11</v>
      </c>
      <c r="D27" s="14" t="s">
        <v>18</v>
      </c>
      <c r="E27" s="10">
        <v>0</v>
      </c>
      <c r="F27" s="10">
        <v>0</v>
      </c>
      <c r="G27" s="11">
        <v>0</v>
      </c>
    </row>
    <row r="29" spans="1:7" ht="15.75" x14ac:dyDescent="0.25">
      <c r="A29" s="65" t="s">
        <v>20</v>
      </c>
      <c r="B29" s="86"/>
      <c r="C29" s="86"/>
      <c r="D29" s="86"/>
      <c r="E29" s="86"/>
      <c r="F29" s="86"/>
      <c r="G29" s="86"/>
    </row>
    <row r="30" spans="1:7" ht="18" x14ac:dyDescent="0.25">
      <c r="A30" s="5"/>
      <c r="B30" s="5"/>
      <c r="C30" s="5"/>
      <c r="D30" s="5"/>
      <c r="E30" s="5"/>
      <c r="F30" s="6"/>
      <c r="G30" s="6"/>
    </row>
    <row r="31" spans="1:7" ht="25.5" x14ac:dyDescent="0.25">
      <c r="A31" s="25" t="s">
        <v>14</v>
      </c>
      <c r="B31" s="24" t="s">
        <v>15</v>
      </c>
      <c r="C31" s="24" t="s">
        <v>16</v>
      </c>
      <c r="D31" s="24" t="s">
        <v>21</v>
      </c>
      <c r="E31" s="25" t="s">
        <v>44</v>
      </c>
      <c r="F31" s="25" t="s">
        <v>45</v>
      </c>
      <c r="G31" s="25" t="s">
        <v>46</v>
      </c>
    </row>
    <row r="32" spans="1:7" ht="15.75" customHeight="1" x14ac:dyDescent="0.25">
      <c r="A32" s="12">
        <v>3</v>
      </c>
      <c r="B32" s="12"/>
      <c r="C32" s="12"/>
      <c r="D32" s="12" t="s">
        <v>22</v>
      </c>
      <c r="E32" s="96">
        <f>E36+E38+E34</f>
        <v>125206.18000000001</v>
      </c>
      <c r="F32" s="96">
        <f t="shared" ref="F32:G32" si="0">F36+F38+F34</f>
        <v>125208.18000000001</v>
      </c>
      <c r="G32" s="96">
        <f t="shared" si="0"/>
        <v>125210.18000000001</v>
      </c>
    </row>
    <row r="33" spans="1:7" ht="15.75" customHeight="1" x14ac:dyDescent="0.25">
      <c r="A33" s="12"/>
      <c r="B33" s="17">
        <v>31</v>
      </c>
      <c r="C33" s="17"/>
      <c r="D33" s="17" t="s">
        <v>23</v>
      </c>
      <c r="E33" s="10"/>
      <c r="F33" s="10"/>
      <c r="G33" s="10"/>
    </row>
    <row r="34" spans="1:7" x14ac:dyDescent="0.25">
      <c r="A34" s="13"/>
      <c r="B34" s="13"/>
      <c r="C34" s="14">
        <v>11</v>
      </c>
      <c r="D34" s="14" t="s">
        <v>18</v>
      </c>
      <c r="E34" s="10">
        <v>2309.38</v>
      </c>
      <c r="F34" s="10">
        <v>2310.38</v>
      </c>
      <c r="G34" s="10">
        <v>2311.38</v>
      </c>
    </row>
    <row r="35" spans="1:7" x14ac:dyDescent="0.25">
      <c r="A35" s="13"/>
      <c r="B35" s="13">
        <v>32</v>
      </c>
      <c r="C35" s="14"/>
      <c r="D35" s="13" t="s">
        <v>35</v>
      </c>
      <c r="E35" s="10"/>
      <c r="F35" s="10"/>
      <c r="G35" s="10"/>
    </row>
    <row r="36" spans="1:7" x14ac:dyDescent="0.25">
      <c r="A36" s="13"/>
      <c r="B36" s="13"/>
      <c r="C36" s="14">
        <v>11</v>
      </c>
      <c r="D36" s="14" t="s">
        <v>18</v>
      </c>
      <c r="E36" s="10">
        <f>87114.74+663.61+1937.75+32517.09</f>
        <v>122233.19</v>
      </c>
      <c r="F36" s="10">
        <f t="shared" ref="F36:G36" si="1">87114.74+663.61+1937.75+32517.09</f>
        <v>122233.19</v>
      </c>
      <c r="G36" s="10">
        <f t="shared" si="1"/>
        <v>122233.19</v>
      </c>
    </row>
    <row r="37" spans="1:7" x14ac:dyDescent="0.25">
      <c r="A37" s="13"/>
      <c r="B37" s="13">
        <v>34</v>
      </c>
      <c r="C37" s="14"/>
      <c r="D37" s="13" t="s">
        <v>97</v>
      </c>
      <c r="E37" s="10"/>
      <c r="F37" s="10"/>
      <c r="G37" s="10"/>
    </row>
    <row r="38" spans="1:7" x14ac:dyDescent="0.25">
      <c r="A38" s="13"/>
      <c r="B38" s="13"/>
      <c r="C38" s="14">
        <v>11</v>
      </c>
      <c r="D38" s="14" t="s">
        <v>18</v>
      </c>
      <c r="E38" s="10">
        <v>663.61</v>
      </c>
      <c r="F38" s="10">
        <v>664.61</v>
      </c>
      <c r="G38" s="10">
        <v>665.61</v>
      </c>
    </row>
    <row r="39" spans="1:7" ht="25.5" x14ac:dyDescent="0.25">
      <c r="A39" s="15">
        <v>4</v>
      </c>
      <c r="B39" s="16"/>
      <c r="C39" s="16"/>
      <c r="D39" s="30" t="s">
        <v>24</v>
      </c>
      <c r="E39" s="96">
        <f t="shared" ref="E39:G39" si="2">3981.68+13272.28</f>
        <v>17253.96</v>
      </c>
      <c r="F39" s="96">
        <f t="shared" si="2"/>
        <v>17253.96</v>
      </c>
      <c r="G39" s="96">
        <f t="shared" si="2"/>
        <v>17253.96</v>
      </c>
    </row>
    <row r="40" spans="1:7" ht="38.25" x14ac:dyDescent="0.25">
      <c r="A40" s="17"/>
      <c r="B40" s="17">
        <v>42</v>
      </c>
      <c r="C40" s="17"/>
      <c r="D40" s="31" t="s">
        <v>53</v>
      </c>
      <c r="E40" s="10"/>
      <c r="F40" s="10"/>
      <c r="G40" s="10"/>
    </row>
    <row r="41" spans="1:7" x14ac:dyDescent="0.25">
      <c r="A41" s="17"/>
      <c r="B41" s="17"/>
      <c r="C41" s="14">
        <v>11</v>
      </c>
      <c r="D41" s="14" t="s">
        <v>18</v>
      </c>
      <c r="E41" s="10">
        <f>3981.68+13272.28</f>
        <v>17253.96</v>
      </c>
      <c r="F41" s="10">
        <f t="shared" ref="F41:G41" si="3">3981.68+13272.28</f>
        <v>17253.96</v>
      </c>
      <c r="G41" s="10">
        <f t="shared" si="3"/>
        <v>17253.96</v>
      </c>
    </row>
    <row r="42" spans="1:7" x14ac:dyDescent="0.25">
      <c r="A42" s="17"/>
      <c r="B42" s="17"/>
      <c r="C42" s="14"/>
      <c r="D42" s="14"/>
      <c r="E42" s="10"/>
      <c r="F42" s="10"/>
      <c r="G42" s="10"/>
    </row>
    <row r="43" spans="1:7" ht="15.75" customHeight="1" x14ac:dyDescent="0.25">
      <c r="A43" s="12">
        <v>3</v>
      </c>
      <c r="B43" s="12"/>
      <c r="C43" s="12"/>
      <c r="D43" s="12" t="s">
        <v>22</v>
      </c>
      <c r="E43" s="96">
        <v>1860</v>
      </c>
      <c r="F43" s="96">
        <v>1860</v>
      </c>
      <c r="G43" s="96">
        <v>1860</v>
      </c>
    </row>
    <row r="44" spans="1:7" ht="15.75" customHeight="1" x14ac:dyDescent="0.25">
      <c r="A44" s="12"/>
      <c r="B44" s="17">
        <v>31</v>
      </c>
      <c r="C44" s="17"/>
      <c r="D44" s="17" t="s">
        <v>23</v>
      </c>
      <c r="E44" s="10"/>
      <c r="F44" s="10"/>
      <c r="G44" s="10"/>
    </row>
    <row r="45" spans="1:7" x14ac:dyDescent="0.25">
      <c r="A45" s="13"/>
      <c r="B45" s="13"/>
      <c r="C45" s="14">
        <v>21</v>
      </c>
      <c r="D45" s="14" t="s">
        <v>83</v>
      </c>
      <c r="E45" s="10">
        <v>0</v>
      </c>
      <c r="F45" s="10">
        <v>0</v>
      </c>
      <c r="G45" s="10">
        <v>0</v>
      </c>
    </row>
    <row r="46" spans="1:7" x14ac:dyDescent="0.25">
      <c r="A46" s="13"/>
      <c r="B46" s="13">
        <v>32</v>
      </c>
      <c r="C46" s="14"/>
      <c r="D46" s="13" t="s">
        <v>35</v>
      </c>
      <c r="E46" s="10"/>
      <c r="F46" s="10"/>
      <c r="G46" s="10"/>
    </row>
    <row r="47" spans="1:7" x14ac:dyDescent="0.25">
      <c r="A47" s="13"/>
      <c r="B47" s="13"/>
      <c r="C47" s="14">
        <v>21</v>
      </c>
      <c r="D47" s="14" t="s">
        <v>83</v>
      </c>
      <c r="E47" s="10">
        <v>1860</v>
      </c>
      <c r="F47" s="10">
        <v>1860</v>
      </c>
      <c r="G47" s="10">
        <v>1860</v>
      </c>
    </row>
    <row r="48" spans="1:7" x14ac:dyDescent="0.25">
      <c r="A48" s="13"/>
      <c r="B48" s="13">
        <v>34</v>
      </c>
      <c r="C48" s="14"/>
      <c r="D48" s="13" t="s">
        <v>97</v>
      </c>
      <c r="E48" s="10"/>
      <c r="F48" s="10"/>
      <c r="G48" s="10"/>
    </row>
    <row r="49" spans="1:7" x14ac:dyDescent="0.25">
      <c r="A49" s="13"/>
      <c r="B49" s="13"/>
      <c r="C49" s="14">
        <v>21</v>
      </c>
      <c r="D49" s="14" t="s">
        <v>83</v>
      </c>
      <c r="E49" s="10">
        <v>0</v>
      </c>
      <c r="F49" s="10">
        <v>0</v>
      </c>
      <c r="G49" s="10">
        <v>0</v>
      </c>
    </row>
    <row r="50" spans="1:7" ht="25.5" x14ac:dyDescent="0.25">
      <c r="A50" s="15">
        <v>4</v>
      </c>
      <c r="B50" s="16"/>
      <c r="C50" s="16"/>
      <c r="D50" s="30" t="s">
        <v>24</v>
      </c>
      <c r="E50" s="96">
        <v>820</v>
      </c>
      <c r="F50" s="96">
        <v>820</v>
      </c>
      <c r="G50" s="96">
        <v>820</v>
      </c>
    </row>
    <row r="51" spans="1:7" ht="38.25" x14ac:dyDescent="0.25">
      <c r="A51" s="17"/>
      <c r="B51" s="17">
        <v>42</v>
      </c>
      <c r="C51" s="17"/>
      <c r="D51" s="31" t="s">
        <v>53</v>
      </c>
      <c r="E51" s="10"/>
      <c r="F51" s="10"/>
      <c r="G51" s="10"/>
    </row>
    <row r="52" spans="1:7" x14ac:dyDescent="0.25">
      <c r="A52" s="17"/>
      <c r="B52" s="17"/>
      <c r="C52" s="14">
        <v>21</v>
      </c>
      <c r="D52" s="14" t="s">
        <v>83</v>
      </c>
      <c r="E52" s="10">
        <v>820</v>
      </c>
      <c r="F52" s="10">
        <v>820</v>
      </c>
      <c r="G52" s="10">
        <v>820</v>
      </c>
    </row>
    <row r="53" spans="1:7" x14ac:dyDescent="0.25">
      <c r="A53" s="17"/>
      <c r="B53" s="17"/>
      <c r="C53" s="14"/>
      <c r="D53" s="14"/>
      <c r="E53" s="10"/>
      <c r="F53" s="10"/>
      <c r="G53" s="10"/>
    </row>
    <row r="54" spans="1:7" ht="15.75" customHeight="1" x14ac:dyDescent="0.25">
      <c r="A54" s="12">
        <v>3</v>
      </c>
      <c r="B54" s="12"/>
      <c r="C54" s="12"/>
      <c r="D54" s="12" t="s">
        <v>22</v>
      </c>
      <c r="E54" s="96">
        <v>40410</v>
      </c>
      <c r="F54" s="96">
        <v>40410</v>
      </c>
      <c r="G54" s="96">
        <v>40410</v>
      </c>
    </row>
    <row r="55" spans="1:7" ht="15.75" customHeight="1" x14ac:dyDescent="0.25">
      <c r="A55" s="12"/>
      <c r="B55" s="17">
        <v>31</v>
      </c>
      <c r="C55" s="17"/>
      <c r="D55" s="17" t="s">
        <v>23</v>
      </c>
      <c r="E55" s="10"/>
      <c r="F55" s="10"/>
      <c r="G55" s="10"/>
    </row>
    <row r="56" spans="1:7" x14ac:dyDescent="0.25">
      <c r="A56" s="13"/>
      <c r="B56" s="13"/>
      <c r="C56" s="14">
        <v>31</v>
      </c>
      <c r="D56" s="14" t="s">
        <v>39</v>
      </c>
      <c r="E56" s="10">
        <v>400</v>
      </c>
      <c r="F56" s="10">
        <v>400</v>
      </c>
      <c r="G56" s="10">
        <v>400</v>
      </c>
    </row>
    <row r="57" spans="1:7" x14ac:dyDescent="0.25">
      <c r="A57" s="13"/>
      <c r="B57" s="13">
        <v>32</v>
      </c>
      <c r="C57" s="14"/>
      <c r="D57" s="13" t="s">
        <v>35</v>
      </c>
      <c r="E57" s="10"/>
      <c r="F57" s="10"/>
      <c r="G57" s="10"/>
    </row>
    <row r="58" spans="1:7" x14ac:dyDescent="0.25">
      <c r="A58" s="13"/>
      <c r="B58" s="13"/>
      <c r="C58" s="14">
        <v>31</v>
      </c>
      <c r="D58" s="14" t="s">
        <v>39</v>
      </c>
      <c r="E58" s="10">
        <v>39480</v>
      </c>
      <c r="F58" s="10">
        <v>39480</v>
      </c>
      <c r="G58" s="10">
        <v>39480</v>
      </c>
    </row>
    <row r="59" spans="1:7" x14ac:dyDescent="0.25">
      <c r="A59" s="13"/>
      <c r="B59" s="13">
        <v>34</v>
      </c>
      <c r="C59" s="14"/>
      <c r="D59" s="13" t="s">
        <v>97</v>
      </c>
      <c r="E59" s="10"/>
      <c r="F59" s="10"/>
      <c r="G59" s="10"/>
    </row>
    <row r="60" spans="1:7" x14ac:dyDescent="0.25">
      <c r="A60" s="13"/>
      <c r="B60" s="13"/>
      <c r="C60" s="14">
        <v>31</v>
      </c>
      <c r="D60" s="14" t="s">
        <v>39</v>
      </c>
      <c r="E60" s="10">
        <v>530</v>
      </c>
      <c r="F60" s="10">
        <v>530</v>
      </c>
      <c r="G60" s="10">
        <v>530</v>
      </c>
    </row>
    <row r="61" spans="1:7" ht="25.5" x14ac:dyDescent="0.25">
      <c r="A61" s="15">
        <v>4</v>
      </c>
      <c r="B61" s="16"/>
      <c r="C61" s="16"/>
      <c r="D61" s="30" t="s">
        <v>24</v>
      </c>
      <c r="E61" s="96">
        <v>9790</v>
      </c>
      <c r="F61" s="96">
        <v>9790</v>
      </c>
      <c r="G61" s="96">
        <v>9790</v>
      </c>
    </row>
    <row r="62" spans="1:7" ht="38.25" x14ac:dyDescent="0.25">
      <c r="A62" s="17"/>
      <c r="B62" s="17">
        <v>42</v>
      </c>
      <c r="C62" s="17"/>
      <c r="D62" s="31" t="s">
        <v>53</v>
      </c>
      <c r="E62" s="10"/>
      <c r="F62" s="10"/>
      <c r="G62" s="10"/>
    </row>
    <row r="63" spans="1:7" x14ac:dyDescent="0.25">
      <c r="A63" s="17"/>
      <c r="B63" s="17"/>
      <c r="C63" s="14">
        <v>31</v>
      </c>
      <c r="D63" s="14" t="s">
        <v>39</v>
      </c>
      <c r="E63" s="10">
        <v>9790</v>
      </c>
      <c r="F63" s="10">
        <v>9790</v>
      </c>
      <c r="G63" s="10">
        <v>9790</v>
      </c>
    </row>
    <row r="64" spans="1:7" x14ac:dyDescent="0.25">
      <c r="A64" s="17"/>
      <c r="B64" s="17"/>
      <c r="C64" s="14"/>
      <c r="D64" s="14"/>
      <c r="E64" s="10"/>
      <c r="F64" s="10"/>
      <c r="G64" s="10"/>
    </row>
    <row r="65" spans="1:7" ht="15.75" customHeight="1" x14ac:dyDescent="0.25">
      <c r="A65" s="12">
        <v>3</v>
      </c>
      <c r="B65" s="12"/>
      <c r="C65" s="12"/>
      <c r="D65" s="12" t="s">
        <v>22</v>
      </c>
      <c r="E65" s="96">
        <v>11470</v>
      </c>
      <c r="F65" s="96">
        <v>11470</v>
      </c>
      <c r="G65" s="96">
        <v>11470</v>
      </c>
    </row>
    <row r="66" spans="1:7" ht="15.75" customHeight="1" x14ac:dyDescent="0.25">
      <c r="A66" s="12"/>
      <c r="B66" s="17">
        <v>31</v>
      </c>
      <c r="C66" s="17"/>
      <c r="D66" s="17" t="s">
        <v>23</v>
      </c>
      <c r="E66" s="10"/>
      <c r="F66" s="10"/>
      <c r="G66" s="10"/>
    </row>
    <row r="67" spans="1:7" x14ac:dyDescent="0.25">
      <c r="A67" s="13"/>
      <c r="B67" s="13"/>
      <c r="C67" s="14">
        <v>43</v>
      </c>
      <c r="D67" s="14" t="s">
        <v>84</v>
      </c>
      <c r="E67" s="10">
        <v>0</v>
      </c>
      <c r="F67" s="10">
        <v>0</v>
      </c>
      <c r="G67" s="10">
        <v>0</v>
      </c>
    </row>
    <row r="68" spans="1:7" x14ac:dyDescent="0.25">
      <c r="A68" s="13"/>
      <c r="B68" s="13">
        <v>32</v>
      </c>
      <c r="C68" s="14"/>
      <c r="D68" s="13" t="s">
        <v>35</v>
      </c>
      <c r="E68" s="10"/>
      <c r="F68" s="10"/>
      <c r="G68" s="10"/>
    </row>
    <row r="69" spans="1:7" x14ac:dyDescent="0.25">
      <c r="A69" s="13"/>
      <c r="B69" s="13"/>
      <c r="C69" s="14">
        <v>43</v>
      </c>
      <c r="D69" s="14" t="s">
        <v>84</v>
      </c>
      <c r="E69" s="10">
        <v>11470</v>
      </c>
      <c r="F69" s="10">
        <v>11470</v>
      </c>
      <c r="G69" s="10">
        <v>11470</v>
      </c>
    </row>
    <row r="70" spans="1:7" x14ac:dyDescent="0.25">
      <c r="A70" s="13"/>
      <c r="B70" s="13">
        <v>34</v>
      </c>
      <c r="C70" s="14"/>
      <c r="D70" s="13" t="s">
        <v>97</v>
      </c>
      <c r="E70" s="10"/>
      <c r="F70" s="10"/>
      <c r="G70" s="10"/>
    </row>
    <row r="71" spans="1:7" x14ac:dyDescent="0.25">
      <c r="A71" s="13"/>
      <c r="B71" s="13"/>
      <c r="C71" s="14">
        <v>43</v>
      </c>
      <c r="D71" s="14" t="s">
        <v>84</v>
      </c>
      <c r="E71" s="10">
        <v>0</v>
      </c>
      <c r="F71" s="10">
        <v>0</v>
      </c>
      <c r="G71" s="10">
        <v>0</v>
      </c>
    </row>
    <row r="72" spans="1:7" ht="25.5" x14ac:dyDescent="0.25">
      <c r="A72" s="15">
        <v>4</v>
      </c>
      <c r="B72" s="16"/>
      <c r="C72" s="16"/>
      <c r="D72" s="30" t="s">
        <v>24</v>
      </c>
      <c r="E72" s="96">
        <v>0</v>
      </c>
      <c r="F72" s="96">
        <v>0</v>
      </c>
      <c r="G72" s="96">
        <v>0</v>
      </c>
    </row>
    <row r="73" spans="1:7" ht="38.25" x14ac:dyDescent="0.25">
      <c r="A73" s="17"/>
      <c r="B73" s="17">
        <v>42</v>
      </c>
      <c r="C73" s="17"/>
      <c r="D73" s="31" t="s">
        <v>53</v>
      </c>
      <c r="E73" s="10"/>
      <c r="F73" s="10"/>
      <c r="G73" s="10"/>
    </row>
    <row r="74" spans="1:7" x14ac:dyDescent="0.25">
      <c r="A74" s="17"/>
      <c r="B74" s="17"/>
      <c r="C74" s="14">
        <v>43</v>
      </c>
      <c r="D74" s="14" t="s">
        <v>84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7"/>
      <c r="C75" s="14"/>
      <c r="D75" s="14"/>
      <c r="E75" s="10"/>
      <c r="F75" s="10"/>
      <c r="G75" s="10"/>
    </row>
    <row r="76" spans="1:7" ht="15.75" customHeight="1" x14ac:dyDescent="0.25">
      <c r="A76" s="12">
        <v>3</v>
      </c>
      <c r="B76" s="12"/>
      <c r="C76" s="12"/>
      <c r="D76" s="12" t="s">
        <v>22</v>
      </c>
      <c r="E76" s="96">
        <f>E78+E80</f>
        <v>970480</v>
      </c>
      <c r="F76" s="96">
        <f t="shared" ref="F76:G76" si="4">F78+F80</f>
        <v>970480</v>
      </c>
      <c r="G76" s="96">
        <f t="shared" si="4"/>
        <v>970480</v>
      </c>
    </row>
    <row r="77" spans="1:7" ht="15.75" customHeight="1" x14ac:dyDescent="0.25">
      <c r="A77" s="12"/>
      <c r="B77" s="17">
        <v>31</v>
      </c>
      <c r="C77" s="17"/>
      <c r="D77" s="17" t="s">
        <v>23</v>
      </c>
      <c r="E77" s="10"/>
      <c r="F77" s="10"/>
      <c r="G77" s="10"/>
    </row>
    <row r="78" spans="1:7" x14ac:dyDescent="0.25">
      <c r="A78" s="13"/>
      <c r="B78" s="13"/>
      <c r="C78" s="14">
        <v>52</v>
      </c>
      <c r="D78" s="14" t="s">
        <v>85</v>
      </c>
      <c r="E78" s="10">
        <v>966560</v>
      </c>
      <c r="F78" s="10">
        <v>966560</v>
      </c>
      <c r="G78" s="10">
        <v>966560</v>
      </c>
    </row>
    <row r="79" spans="1:7" x14ac:dyDescent="0.25">
      <c r="A79" s="13"/>
      <c r="B79" s="13">
        <v>32</v>
      </c>
      <c r="C79" s="14"/>
      <c r="D79" s="13" t="s">
        <v>35</v>
      </c>
      <c r="E79" s="10"/>
      <c r="F79" s="10"/>
      <c r="G79" s="10"/>
    </row>
    <row r="80" spans="1:7" x14ac:dyDescent="0.25">
      <c r="A80" s="13"/>
      <c r="B80" s="13"/>
      <c r="C80" s="14">
        <v>52</v>
      </c>
      <c r="D80" s="14" t="s">
        <v>85</v>
      </c>
      <c r="E80" s="10">
        <v>3920</v>
      </c>
      <c r="F80" s="10">
        <v>3920</v>
      </c>
      <c r="G80" s="10">
        <v>3920</v>
      </c>
    </row>
    <row r="81" spans="1:7" x14ac:dyDescent="0.25">
      <c r="A81" s="13"/>
      <c r="B81" s="13">
        <v>34</v>
      </c>
      <c r="C81" s="14"/>
      <c r="D81" s="13" t="s">
        <v>97</v>
      </c>
      <c r="E81" s="10"/>
      <c r="F81" s="10"/>
      <c r="G81" s="10"/>
    </row>
    <row r="82" spans="1:7" x14ac:dyDescent="0.25">
      <c r="A82" s="13"/>
      <c r="B82" s="13"/>
      <c r="C82" s="14">
        <v>52</v>
      </c>
      <c r="D82" s="14" t="s">
        <v>85</v>
      </c>
      <c r="E82" s="10">
        <v>0</v>
      </c>
      <c r="F82" s="10">
        <v>0</v>
      </c>
      <c r="G82" s="10">
        <v>0</v>
      </c>
    </row>
    <row r="83" spans="1:7" ht="25.5" x14ac:dyDescent="0.25">
      <c r="A83" s="15">
        <v>4</v>
      </c>
      <c r="B83" s="16"/>
      <c r="C83" s="16"/>
      <c r="D83" s="30" t="s">
        <v>24</v>
      </c>
      <c r="E83" s="96">
        <v>0</v>
      </c>
      <c r="F83" s="96">
        <v>0</v>
      </c>
      <c r="G83" s="96">
        <v>0</v>
      </c>
    </row>
    <row r="84" spans="1:7" ht="38.25" x14ac:dyDescent="0.25">
      <c r="A84" s="17"/>
      <c r="B84" s="17">
        <v>42</v>
      </c>
      <c r="C84" s="17"/>
      <c r="D84" s="31" t="s">
        <v>53</v>
      </c>
      <c r="E84" s="10"/>
      <c r="F84" s="10"/>
      <c r="G84" s="10"/>
    </row>
    <row r="85" spans="1:7" x14ac:dyDescent="0.25">
      <c r="A85" s="17"/>
      <c r="B85" s="17"/>
      <c r="C85" s="14">
        <v>52</v>
      </c>
      <c r="D85" s="14" t="s">
        <v>85</v>
      </c>
      <c r="E85" s="10">
        <v>0</v>
      </c>
      <c r="F85" s="10">
        <v>0</v>
      </c>
      <c r="G85" s="10">
        <v>0</v>
      </c>
    </row>
    <row r="86" spans="1:7" x14ac:dyDescent="0.25">
      <c r="A86" s="17"/>
      <c r="B86" s="17"/>
      <c r="C86" s="14"/>
      <c r="D86" s="14"/>
      <c r="E86" s="10"/>
      <c r="F86" s="10"/>
      <c r="G86" s="10"/>
    </row>
    <row r="87" spans="1:7" ht="15.75" customHeight="1" x14ac:dyDescent="0.25">
      <c r="A87" s="12">
        <v>3</v>
      </c>
      <c r="B87" s="12"/>
      <c r="C87" s="12"/>
      <c r="D87" s="12" t="s">
        <v>22</v>
      </c>
      <c r="E87" s="96">
        <f>E91+E93</f>
        <v>4410</v>
      </c>
      <c r="F87" s="96">
        <f t="shared" ref="F87:G87" si="5">F91+F93</f>
        <v>4410</v>
      </c>
      <c r="G87" s="96">
        <f t="shared" si="5"/>
        <v>4410</v>
      </c>
    </row>
    <row r="88" spans="1:7" ht="15.75" customHeight="1" x14ac:dyDescent="0.25">
      <c r="A88" s="12"/>
      <c r="B88" s="17">
        <v>31</v>
      </c>
      <c r="C88" s="17"/>
      <c r="D88" s="17" t="s">
        <v>23</v>
      </c>
      <c r="E88" s="10"/>
      <c r="F88" s="10"/>
      <c r="G88" s="10"/>
    </row>
    <row r="89" spans="1:7" x14ac:dyDescent="0.25">
      <c r="A89" s="13"/>
      <c r="B89" s="13"/>
      <c r="C89" s="14">
        <v>54</v>
      </c>
      <c r="D89" s="14" t="s">
        <v>86</v>
      </c>
      <c r="E89" s="10">
        <v>0</v>
      </c>
      <c r="F89" s="10">
        <v>0</v>
      </c>
      <c r="G89" s="10">
        <v>0</v>
      </c>
    </row>
    <row r="90" spans="1:7" x14ac:dyDescent="0.25">
      <c r="A90" s="13"/>
      <c r="B90" s="13">
        <v>32</v>
      </c>
      <c r="C90" s="14"/>
      <c r="D90" s="13" t="s">
        <v>35</v>
      </c>
      <c r="E90" s="10"/>
      <c r="F90" s="10"/>
      <c r="G90" s="10"/>
    </row>
    <row r="91" spans="1:7" x14ac:dyDescent="0.25">
      <c r="A91" s="13"/>
      <c r="B91" s="13"/>
      <c r="C91" s="14">
        <v>54</v>
      </c>
      <c r="D91" s="14" t="s">
        <v>86</v>
      </c>
      <c r="E91" s="10">
        <v>4280</v>
      </c>
      <c r="F91" s="10">
        <v>4280</v>
      </c>
      <c r="G91" s="10">
        <v>4280</v>
      </c>
    </row>
    <row r="92" spans="1:7" x14ac:dyDescent="0.25">
      <c r="A92" s="13"/>
      <c r="B92" s="13">
        <v>34</v>
      </c>
      <c r="C92" s="14"/>
      <c r="D92" s="13" t="s">
        <v>97</v>
      </c>
      <c r="E92" s="10"/>
      <c r="F92" s="10"/>
      <c r="G92" s="10"/>
    </row>
    <row r="93" spans="1:7" x14ac:dyDescent="0.25">
      <c r="A93" s="13"/>
      <c r="B93" s="13"/>
      <c r="C93" s="14">
        <v>54</v>
      </c>
      <c r="D93" s="14" t="s">
        <v>86</v>
      </c>
      <c r="E93" s="10">
        <v>130</v>
      </c>
      <c r="F93" s="10">
        <v>130</v>
      </c>
      <c r="G93" s="10">
        <v>130</v>
      </c>
    </row>
    <row r="94" spans="1:7" ht="25.5" x14ac:dyDescent="0.25">
      <c r="A94" s="15">
        <v>4</v>
      </c>
      <c r="B94" s="16"/>
      <c r="C94" s="16"/>
      <c r="D94" s="30" t="s">
        <v>24</v>
      </c>
      <c r="E94" s="96">
        <v>3590</v>
      </c>
      <c r="F94" s="96">
        <v>3590</v>
      </c>
      <c r="G94" s="96">
        <v>3590</v>
      </c>
    </row>
    <row r="95" spans="1:7" ht="38.25" x14ac:dyDescent="0.25">
      <c r="A95" s="17"/>
      <c r="B95" s="17">
        <v>42</v>
      </c>
      <c r="C95" s="17"/>
      <c r="D95" s="31" t="s">
        <v>53</v>
      </c>
      <c r="E95" s="10"/>
      <c r="F95" s="10"/>
      <c r="G95" s="10"/>
    </row>
    <row r="96" spans="1:7" x14ac:dyDescent="0.25">
      <c r="A96" s="17"/>
      <c r="B96" s="17"/>
      <c r="C96" s="14">
        <v>54</v>
      </c>
      <c r="D96" s="14" t="s">
        <v>86</v>
      </c>
      <c r="E96" s="10">
        <v>3590</v>
      </c>
      <c r="F96" s="10">
        <v>3590</v>
      </c>
      <c r="G96" s="10">
        <v>3590</v>
      </c>
    </row>
    <row r="97" spans="1:7" x14ac:dyDescent="0.25">
      <c r="A97" s="17"/>
      <c r="B97" s="17"/>
      <c r="C97" s="14"/>
      <c r="D97" s="14"/>
      <c r="E97" s="10"/>
      <c r="F97" s="10"/>
      <c r="G97" s="10"/>
    </row>
    <row r="98" spans="1:7" ht="15.75" customHeight="1" x14ac:dyDescent="0.25">
      <c r="A98" s="12">
        <v>3</v>
      </c>
      <c r="B98" s="12"/>
      <c r="C98" s="12"/>
      <c r="D98" s="12" t="s">
        <v>22</v>
      </c>
      <c r="E98" s="96">
        <f>E100+E102</f>
        <v>21250</v>
      </c>
      <c r="F98" s="96">
        <f t="shared" ref="F98:G98" si="6">F100+F102</f>
        <v>21250</v>
      </c>
      <c r="G98" s="96">
        <f t="shared" si="6"/>
        <v>21250</v>
      </c>
    </row>
    <row r="99" spans="1:7" ht="15.75" customHeight="1" x14ac:dyDescent="0.25">
      <c r="A99" s="12"/>
      <c r="B99" s="17">
        <v>31</v>
      </c>
      <c r="C99" s="17"/>
      <c r="D99" s="17" t="s">
        <v>23</v>
      </c>
      <c r="E99" s="10"/>
      <c r="F99" s="10"/>
      <c r="G99" s="10"/>
    </row>
    <row r="100" spans="1:7" x14ac:dyDescent="0.25">
      <c r="A100" s="13"/>
      <c r="B100" s="13"/>
      <c r="C100" s="14">
        <v>57</v>
      </c>
      <c r="D100" s="14" t="s">
        <v>96</v>
      </c>
      <c r="E100" s="10">
        <v>6640</v>
      </c>
      <c r="F100" s="10">
        <v>6640</v>
      </c>
      <c r="G100" s="10">
        <v>6640</v>
      </c>
    </row>
    <row r="101" spans="1:7" x14ac:dyDescent="0.25">
      <c r="A101" s="13"/>
      <c r="B101" s="13">
        <v>32</v>
      </c>
      <c r="C101" s="14"/>
      <c r="D101" s="13" t="s">
        <v>35</v>
      </c>
      <c r="E101" s="10"/>
      <c r="F101" s="10"/>
      <c r="G101" s="10"/>
    </row>
    <row r="102" spans="1:7" x14ac:dyDescent="0.25">
      <c r="A102" s="13"/>
      <c r="B102" s="13"/>
      <c r="C102" s="14">
        <v>57</v>
      </c>
      <c r="D102" s="14" t="s">
        <v>96</v>
      </c>
      <c r="E102" s="10">
        <v>14610</v>
      </c>
      <c r="F102" s="10">
        <v>14610</v>
      </c>
      <c r="G102" s="10">
        <v>14610</v>
      </c>
    </row>
    <row r="103" spans="1:7" x14ac:dyDescent="0.25">
      <c r="A103" s="13"/>
      <c r="B103" s="13">
        <v>34</v>
      </c>
      <c r="C103" s="14"/>
      <c r="D103" s="13" t="s">
        <v>97</v>
      </c>
      <c r="E103" s="10"/>
      <c r="F103" s="10"/>
      <c r="G103" s="10"/>
    </row>
    <row r="104" spans="1:7" x14ac:dyDescent="0.25">
      <c r="A104" s="13"/>
      <c r="B104" s="13"/>
      <c r="C104" s="14">
        <v>57</v>
      </c>
      <c r="D104" s="14" t="s">
        <v>96</v>
      </c>
      <c r="E104" s="10">
        <v>0</v>
      </c>
      <c r="F104" s="10">
        <v>0</v>
      </c>
      <c r="G104" s="10">
        <v>0</v>
      </c>
    </row>
    <row r="105" spans="1:7" ht="25.5" x14ac:dyDescent="0.25">
      <c r="A105" s="15">
        <v>4</v>
      </c>
      <c r="B105" s="16"/>
      <c r="C105" s="16"/>
      <c r="D105" s="30" t="s">
        <v>24</v>
      </c>
      <c r="E105" s="96">
        <v>6100</v>
      </c>
      <c r="F105" s="96">
        <v>6100</v>
      </c>
      <c r="G105" s="96">
        <v>6100</v>
      </c>
    </row>
    <row r="106" spans="1:7" ht="38.25" x14ac:dyDescent="0.25">
      <c r="A106" s="17"/>
      <c r="B106" s="17">
        <v>42</v>
      </c>
      <c r="C106" s="17"/>
      <c r="D106" s="31" t="s">
        <v>53</v>
      </c>
      <c r="E106" s="10"/>
      <c r="F106" s="10"/>
      <c r="G106" s="10"/>
    </row>
    <row r="107" spans="1:7" x14ac:dyDescent="0.25">
      <c r="A107" s="17"/>
      <c r="B107" s="17"/>
      <c r="C107" s="14">
        <v>57</v>
      </c>
      <c r="D107" s="14" t="s">
        <v>96</v>
      </c>
      <c r="E107" s="10">
        <v>6100</v>
      </c>
      <c r="F107" s="10">
        <v>6100</v>
      </c>
      <c r="G107" s="10">
        <v>6100</v>
      </c>
    </row>
  </sheetData>
  <mergeCells count="5">
    <mergeCell ref="A7:G7"/>
    <mergeCell ref="A29:G29"/>
    <mergeCell ref="A1:G1"/>
    <mergeCell ref="A3:G3"/>
    <mergeCell ref="A5:G5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C20" sqref="C20"/>
    </sheetView>
  </sheetViews>
  <sheetFormatPr defaultRowHeight="15" x14ac:dyDescent="0.25"/>
  <cols>
    <col min="1" max="1" width="37.7109375" customWidth="1"/>
    <col min="2" max="4" width="25.28515625" customWidth="1"/>
    <col min="7" max="7" width="19.42578125" customWidth="1"/>
  </cols>
  <sheetData>
    <row r="1" spans="1:4" ht="42" customHeight="1" x14ac:dyDescent="0.25">
      <c r="A1" s="65" t="s">
        <v>52</v>
      </c>
      <c r="B1" s="65"/>
      <c r="C1" s="65"/>
      <c r="D1" s="65"/>
    </row>
    <row r="2" spans="1:4" ht="18" customHeight="1" x14ac:dyDescent="0.25">
      <c r="A2" s="5"/>
      <c r="B2" s="5"/>
      <c r="C2" s="5"/>
      <c r="D2" s="5"/>
    </row>
    <row r="3" spans="1:4" ht="15.75" x14ac:dyDescent="0.25">
      <c r="A3" s="65" t="s">
        <v>32</v>
      </c>
      <c r="B3" s="65"/>
      <c r="C3" s="82"/>
      <c r="D3" s="82"/>
    </row>
    <row r="4" spans="1:4" ht="18" x14ac:dyDescent="0.25">
      <c r="A4" s="5"/>
      <c r="B4" s="5"/>
      <c r="C4" s="6"/>
      <c r="D4" s="6"/>
    </row>
    <row r="5" spans="1:4" ht="18" customHeight="1" x14ac:dyDescent="0.25">
      <c r="A5" s="65" t="s">
        <v>13</v>
      </c>
      <c r="B5" s="66"/>
      <c r="C5" s="66"/>
      <c r="D5" s="66"/>
    </row>
    <row r="6" spans="1:4" ht="18" x14ac:dyDescent="0.25">
      <c r="A6" s="5"/>
      <c r="B6" s="5"/>
      <c r="C6" s="6"/>
      <c r="D6" s="6"/>
    </row>
    <row r="7" spans="1:4" ht="15.75" x14ac:dyDescent="0.25">
      <c r="A7" s="65" t="s">
        <v>25</v>
      </c>
      <c r="B7" s="86"/>
      <c r="C7" s="86"/>
      <c r="D7" s="86"/>
    </row>
    <row r="8" spans="1:4" ht="18" x14ac:dyDescent="0.25">
      <c r="A8" s="5"/>
      <c r="B8" s="5"/>
      <c r="C8" s="6"/>
      <c r="D8" s="6"/>
    </row>
    <row r="9" spans="1:4" ht="25.5" x14ac:dyDescent="0.25">
      <c r="A9" s="25" t="s">
        <v>26</v>
      </c>
      <c r="B9" s="25" t="s">
        <v>44</v>
      </c>
      <c r="C9" s="25" t="s">
        <v>45</v>
      </c>
      <c r="D9" s="25" t="s">
        <v>46</v>
      </c>
    </row>
    <row r="10" spans="1:4" ht="15.75" customHeight="1" x14ac:dyDescent="0.25">
      <c r="A10" s="12" t="s">
        <v>27</v>
      </c>
      <c r="B10" s="10">
        <f>B12+B14</f>
        <v>1212640.1599999999</v>
      </c>
      <c r="C10" s="10">
        <v>1212640.1599999999</v>
      </c>
      <c r="D10" s="10">
        <v>1212640.1599999999</v>
      </c>
    </row>
    <row r="11" spans="1:4" ht="15.75" customHeight="1" x14ac:dyDescent="0.25">
      <c r="A11" s="12" t="s">
        <v>88</v>
      </c>
      <c r="B11" s="10">
        <f>B13+B15</f>
        <v>1212640.1599999999</v>
      </c>
      <c r="C11" s="10">
        <v>1212640.1599999999</v>
      </c>
      <c r="D11" s="10">
        <v>1212640.1599999999</v>
      </c>
    </row>
    <row r="12" spans="1:4" x14ac:dyDescent="0.25">
      <c r="A12" s="94" t="s">
        <v>89</v>
      </c>
      <c r="B12" s="10">
        <v>1199640.1599999999</v>
      </c>
      <c r="C12" s="10">
        <v>1199640.1599999999</v>
      </c>
      <c r="D12" s="10">
        <v>1199640.1599999999</v>
      </c>
    </row>
    <row r="13" spans="1:4" x14ac:dyDescent="0.25">
      <c r="A13" s="18" t="s">
        <v>90</v>
      </c>
      <c r="B13" s="10">
        <v>1199640.1599999999</v>
      </c>
      <c r="C13" s="10">
        <v>1199640.1599999999</v>
      </c>
      <c r="D13" s="10">
        <v>1199640.1599999999</v>
      </c>
    </row>
    <row r="14" spans="1:4" x14ac:dyDescent="0.25">
      <c r="A14" s="20" t="s">
        <v>91</v>
      </c>
      <c r="B14" s="10">
        <v>13000</v>
      </c>
      <c r="C14" s="10">
        <v>13000</v>
      </c>
      <c r="D14" s="11">
        <v>13000</v>
      </c>
    </row>
    <row r="15" spans="1:4" ht="21.75" customHeight="1" x14ac:dyDescent="0.25">
      <c r="A15" s="17" t="s">
        <v>92</v>
      </c>
      <c r="B15" s="10">
        <v>13000</v>
      </c>
      <c r="C15" s="10">
        <v>13000</v>
      </c>
      <c r="D15" s="11">
        <v>13000</v>
      </c>
    </row>
    <row r="20" spans="7:9" ht="15.75" x14ac:dyDescent="0.25">
      <c r="G20" s="87"/>
      <c r="H20" s="88"/>
      <c r="I20" s="88"/>
    </row>
    <row r="21" spans="7:9" ht="15.75" x14ac:dyDescent="0.25">
      <c r="G21" s="87"/>
      <c r="H21" s="88"/>
      <c r="I21" s="88"/>
    </row>
    <row r="22" spans="7:9" ht="15.75" x14ac:dyDescent="0.25">
      <c r="G22" s="89"/>
      <c r="H22" s="90"/>
      <c r="I22" s="90"/>
    </row>
    <row r="23" spans="7:9" ht="15.75" x14ac:dyDescent="0.25">
      <c r="G23" s="91"/>
      <c r="H23" s="92"/>
      <c r="I23" s="92"/>
    </row>
    <row r="24" spans="7:9" ht="15.75" customHeight="1" x14ac:dyDescent="0.25">
      <c r="G24" s="89"/>
      <c r="H24" s="93"/>
      <c r="I24" s="93"/>
    </row>
  </sheetData>
  <mergeCells count="9">
    <mergeCell ref="H21:I21"/>
    <mergeCell ref="H22:I22"/>
    <mergeCell ref="H23:I23"/>
    <mergeCell ref="H24:I24"/>
    <mergeCell ref="H20:I20"/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G32" sqref="G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65" t="s">
        <v>52</v>
      </c>
      <c r="B1" s="65"/>
      <c r="C1" s="65"/>
      <c r="D1" s="65"/>
      <c r="E1" s="65"/>
      <c r="F1" s="65"/>
      <c r="G1" s="65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65" t="s">
        <v>32</v>
      </c>
      <c r="B3" s="65"/>
      <c r="C3" s="65"/>
      <c r="D3" s="65"/>
      <c r="E3" s="65"/>
      <c r="F3" s="82"/>
      <c r="G3" s="82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65" t="s">
        <v>28</v>
      </c>
      <c r="B5" s="66"/>
      <c r="C5" s="66"/>
      <c r="D5" s="66"/>
      <c r="E5" s="66"/>
      <c r="F5" s="66"/>
      <c r="G5" s="66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5" t="s">
        <v>14</v>
      </c>
      <c r="B7" s="24" t="s">
        <v>15</v>
      </c>
      <c r="C7" s="24" t="s">
        <v>16</v>
      </c>
      <c r="D7" s="24" t="s">
        <v>55</v>
      </c>
      <c r="E7" s="25" t="s">
        <v>44</v>
      </c>
      <c r="F7" s="25" t="s">
        <v>45</v>
      </c>
      <c r="G7" s="25" t="s">
        <v>46</v>
      </c>
    </row>
    <row r="8" spans="1:7" ht="25.5" x14ac:dyDescent="0.25">
      <c r="A8" s="12">
        <v>8</v>
      </c>
      <c r="B8" s="12"/>
      <c r="C8" s="12"/>
      <c r="D8" s="12" t="s">
        <v>29</v>
      </c>
      <c r="E8" s="10">
        <v>0</v>
      </c>
      <c r="F8" s="10">
        <v>0</v>
      </c>
      <c r="G8" s="10">
        <v>0</v>
      </c>
    </row>
    <row r="9" spans="1:7" x14ac:dyDescent="0.25">
      <c r="A9" s="12"/>
      <c r="B9" s="17">
        <v>84</v>
      </c>
      <c r="C9" s="17"/>
      <c r="D9" s="17" t="s">
        <v>36</v>
      </c>
      <c r="E9" s="10">
        <v>0</v>
      </c>
      <c r="F9" s="10">
        <v>0</v>
      </c>
      <c r="G9" s="10">
        <v>0</v>
      </c>
    </row>
    <row r="10" spans="1:7" ht="25.5" x14ac:dyDescent="0.25">
      <c r="A10" s="13"/>
      <c r="B10" s="13"/>
      <c r="C10" s="14">
        <v>81</v>
      </c>
      <c r="D10" s="19" t="s">
        <v>37</v>
      </c>
      <c r="E10" s="10">
        <v>0</v>
      </c>
      <c r="F10" s="10">
        <v>0</v>
      </c>
      <c r="G10" s="10">
        <v>0</v>
      </c>
    </row>
    <row r="11" spans="1:7" ht="25.5" x14ac:dyDescent="0.25">
      <c r="A11" s="15">
        <v>5</v>
      </c>
      <c r="B11" s="16"/>
      <c r="C11" s="16"/>
      <c r="D11" s="30" t="s">
        <v>30</v>
      </c>
      <c r="E11" s="10">
        <v>0</v>
      </c>
      <c r="F11" s="10">
        <v>0</v>
      </c>
      <c r="G11" s="10">
        <v>0</v>
      </c>
    </row>
    <row r="12" spans="1:7" ht="25.5" x14ac:dyDescent="0.25">
      <c r="A12" s="17"/>
      <c r="B12" s="17">
        <v>54</v>
      </c>
      <c r="C12" s="17"/>
      <c r="D12" s="31" t="s">
        <v>38</v>
      </c>
      <c r="E12" s="10">
        <v>0</v>
      </c>
      <c r="F12" s="10">
        <v>0</v>
      </c>
      <c r="G12" s="11">
        <v>0</v>
      </c>
    </row>
    <row r="13" spans="1:7" x14ac:dyDescent="0.25">
      <c r="A13" s="17"/>
      <c r="B13" s="17"/>
      <c r="C13" s="14">
        <v>11</v>
      </c>
      <c r="D13" s="14" t="s">
        <v>18</v>
      </c>
      <c r="E13" s="10">
        <v>0</v>
      </c>
      <c r="F13" s="10">
        <v>0</v>
      </c>
      <c r="G13" s="11">
        <v>0</v>
      </c>
    </row>
    <row r="14" spans="1:7" x14ac:dyDescent="0.25">
      <c r="A14" s="17"/>
      <c r="B14" s="17"/>
      <c r="C14" s="14">
        <v>31</v>
      </c>
      <c r="D14" s="14" t="s">
        <v>39</v>
      </c>
      <c r="E14" s="10">
        <v>0</v>
      </c>
      <c r="F14" s="10">
        <v>0</v>
      </c>
      <c r="G14" s="11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03"/>
  <sheetViews>
    <sheetView topLeftCell="A125" workbookViewId="0">
      <selection activeCell="K194" sqref="K194"/>
    </sheetView>
  </sheetViews>
  <sheetFormatPr defaultRowHeight="15" x14ac:dyDescent="0.25"/>
  <cols>
    <col min="1" max="1" width="19.28515625" style="57" customWidth="1"/>
    <col min="2" max="2" width="30" customWidth="1"/>
    <col min="3" max="5" width="25.28515625" customWidth="1"/>
  </cols>
  <sheetData>
    <row r="1" spans="1:5" ht="42" customHeight="1" x14ac:dyDescent="0.25">
      <c r="A1" s="65" t="s">
        <v>52</v>
      </c>
      <c r="B1" s="65"/>
      <c r="C1" s="65"/>
      <c r="D1" s="65"/>
      <c r="E1" s="65"/>
    </row>
    <row r="2" spans="1:5" ht="18" x14ac:dyDescent="0.25">
      <c r="A2" s="29"/>
      <c r="B2" s="5"/>
      <c r="C2" s="5"/>
      <c r="D2" s="6"/>
      <c r="E2" s="6"/>
    </row>
    <row r="3" spans="1:5" ht="18" customHeight="1" x14ac:dyDescent="0.25">
      <c r="A3" s="65" t="s">
        <v>31</v>
      </c>
      <c r="B3" s="66"/>
      <c r="C3" s="66"/>
      <c r="D3" s="66"/>
      <c r="E3" s="66"/>
    </row>
    <row r="4" spans="1:5" ht="18" x14ac:dyDescent="0.25">
      <c r="A4" s="29"/>
      <c r="B4" s="5"/>
      <c r="C4" s="5"/>
      <c r="D4" s="6"/>
      <c r="E4" s="6"/>
    </row>
    <row r="5" spans="1:5" ht="25.5" x14ac:dyDescent="0.25">
      <c r="A5" s="47" t="s">
        <v>33</v>
      </c>
      <c r="B5" s="24" t="s">
        <v>34</v>
      </c>
      <c r="C5" s="25" t="s">
        <v>44</v>
      </c>
      <c r="D5" s="25" t="s">
        <v>45</v>
      </c>
      <c r="E5" s="25" t="s">
        <v>46</v>
      </c>
    </row>
    <row r="6" spans="1:5" ht="30" customHeight="1" x14ac:dyDescent="0.25">
      <c r="A6" s="58" t="s">
        <v>56</v>
      </c>
      <c r="B6" s="48" t="s">
        <v>57</v>
      </c>
      <c r="C6" s="96"/>
      <c r="D6" s="10"/>
      <c r="E6" s="10"/>
    </row>
    <row r="7" spans="1:5" ht="44.25" customHeight="1" x14ac:dyDescent="0.25">
      <c r="A7" s="59" t="s">
        <v>58</v>
      </c>
      <c r="B7" s="61" t="s">
        <v>59</v>
      </c>
      <c r="C7" s="96">
        <v>87778</v>
      </c>
      <c r="D7" s="10">
        <v>87778</v>
      </c>
      <c r="E7" s="10">
        <v>87778</v>
      </c>
    </row>
    <row r="8" spans="1:5" ht="15" customHeight="1" x14ac:dyDescent="0.25">
      <c r="A8" s="60">
        <v>11</v>
      </c>
      <c r="B8" s="54" t="s">
        <v>18</v>
      </c>
      <c r="C8" s="10"/>
      <c r="D8" s="10"/>
      <c r="E8" s="11"/>
    </row>
    <row r="9" spans="1:5" x14ac:dyDescent="0.25">
      <c r="A9" s="50">
        <v>3</v>
      </c>
      <c r="B9" s="51" t="s">
        <v>22</v>
      </c>
      <c r="C9" s="10">
        <v>87778.35</v>
      </c>
      <c r="D9" s="10">
        <v>87778.35</v>
      </c>
      <c r="E9" s="11">
        <v>87778.35</v>
      </c>
    </row>
    <row r="10" spans="1:5" x14ac:dyDescent="0.25">
      <c r="A10" s="50">
        <v>31</v>
      </c>
      <c r="B10" s="51" t="s">
        <v>23</v>
      </c>
      <c r="C10" s="10">
        <v>0</v>
      </c>
      <c r="D10" s="10">
        <v>0</v>
      </c>
      <c r="E10" s="10">
        <v>0</v>
      </c>
    </row>
    <row r="11" spans="1:5" x14ac:dyDescent="0.25">
      <c r="A11" s="52">
        <v>311</v>
      </c>
      <c r="B11" s="53" t="s">
        <v>60</v>
      </c>
      <c r="C11" s="10">
        <v>0</v>
      </c>
      <c r="D11" s="10">
        <v>0</v>
      </c>
      <c r="E11" s="10">
        <v>0</v>
      </c>
    </row>
    <row r="12" spans="1:5" ht="15" customHeight="1" x14ac:dyDescent="0.25">
      <c r="A12" s="52">
        <v>312</v>
      </c>
      <c r="B12" s="53" t="s">
        <v>61</v>
      </c>
      <c r="C12" s="10">
        <v>0</v>
      </c>
      <c r="D12" s="10">
        <v>0</v>
      </c>
      <c r="E12" s="10">
        <v>0</v>
      </c>
    </row>
    <row r="13" spans="1:5" ht="14.25" customHeight="1" x14ac:dyDescent="0.25">
      <c r="A13" s="52">
        <v>313</v>
      </c>
      <c r="B13" s="53" t="s">
        <v>62</v>
      </c>
      <c r="C13" s="10">
        <v>0</v>
      </c>
      <c r="D13" s="10">
        <v>0</v>
      </c>
      <c r="E13" s="10">
        <v>0</v>
      </c>
    </row>
    <row r="14" spans="1:5" ht="15" customHeight="1" x14ac:dyDescent="0.25">
      <c r="A14" s="50">
        <v>32</v>
      </c>
      <c r="B14" s="51" t="s">
        <v>35</v>
      </c>
      <c r="C14" s="10">
        <v>87114.74</v>
      </c>
      <c r="D14" s="10">
        <v>87114.74</v>
      </c>
      <c r="E14" s="11">
        <v>87114.74</v>
      </c>
    </row>
    <row r="15" spans="1:5" x14ac:dyDescent="0.25">
      <c r="A15" s="52">
        <v>321</v>
      </c>
      <c r="B15" s="53" t="s">
        <v>63</v>
      </c>
      <c r="C15" s="10">
        <v>36458.959999999999</v>
      </c>
      <c r="D15" s="10">
        <v>36458.959999999999</v>
      </c>
      <c r="E15" s="11">
        <v>36458.959999999999</v>
      </c>
    </row>
    <row r="16" spans="1:5" x14ac:dyDescent="0.25">
      <c r="A16" s="52">
        <v>322</v>
      </c>
      <c r="B16" s="53" t="s">
        <v>64</v>
      </c>
      <c r="C16" s="10">
        <v>25044.79</v>
      </c>
      <c r="D16" s="10">
        <v>25044.79</v>
      </c>
      <c r="E16" s="11">
        <v>25044.79</v>
      </c>
    </row>
    <row r="17" spans="1:5" ht="15" customHeight="1" x14ac:dyDescent="0.25">
      <c r="A17" s="52">
        <v>323</v>
      </c>
      <c r="B17" s="53" t="s">
        <v>65</v>
      </c>
      <c r="C17" s="10">
        <v>25425.18</v>
      </c>
      <c r="D17" s="10">
        <v>25425.18</v>
      </c>
      <c r="E17" s="11">
        <v>25425.18</v>
      </c>
    </row>
    <row r="18" spans="1:5" ht="26.25" x14ac:dyDescent="0.25">
      <c r="A18" s="52">
        <v>329</v>
      </c>
      <c r="B18" s="53" t="s">
        <v>66</v>
      </c>
      <c r="C18" s="10">
        <v>185.81</v>
      </c>
      <c r="D18" s="10">
        <v>185.81</v>
      </c>
      <c r="E18" s="11">
        <v>185.81</v>
      </c>
    </row>
    <row r="19" spans="1:5" x14ac:dyDescent="0.25">
      <c r="A19" s="50">
        <v>34</v>
      </c>
      <c r="B19" s="51" t="s">
        <v>67</v>
      </c>
      <c r="C19" s="10">
        <v>663.61</v>
      </c>
      <c r="D19" s="10">
        <v>663.61</v>
      </c>
      <c r="E19" s="11">
        <v>663.61</v>
      </c>
    </row>
    <row r="20" spans="1:5" x14ac:dyDescent="0.25">
      <c r="A20" s="52">
        <v>343</v>
      </c>
      <c r="B20" s="53" t="s">
        <v>68</v>
      </c>
      <c r="C20" s="10">
        <v>663.61</v>
      </c>
      <c r="D20" s="10">
        <v>663.61</v>
      </c>
      <c r="E20" s="11">
        <v>663.61</v>
      </c>
    </row>
    <row r="21" spans="1:5" x14ac:dyDescent="0.25">
      <c r="A21" s="52"/>
      <c r="B21" s="53"/>
      <c r="C21" s="10"/>
      <c r="D21" s="10"/>
      <c r="E21" s="11"/>
    </row>
    <row r="22" spans="1:5" ht="26.25" x14ac:dyDescent="0.25">
      <c r="A22" s="55" t="s">
        <v>69</v>
      </c>
      <c r="B22" s="49" t="s">
        <v>70</v>
      </c>
      <c r="C22" s="96">
        <v>3982</v>
      </c>
      <c r="D22" s="10">
        <v>3982</v>
      </c>
      <c r="E22" s="11">
        <v>3982</v>
      </c>
    </row>
    <row r="23" spans="1:5" x14ac:dyDescent="0.25">
      <c r="A23" s="50">
        <v>3</v>
      </c>
      <c r="B23" s="51" t="s">
        <v>22</v>
      </c>
      <c r="C23" s="10">
        <v>0</v>
      </c>
      <c r="D23" s="10">
        <v>0</v>
      </c>
      <c r="E23" s="11">
        <v>0</v>
      </c>
    </row>
    <row r="24" spans="1:5" x14ac:dyDescent="0.25">
      <c r="A24" s="50">
        <v>32</v>
      </c>
      <c r="B24" s="51" t="s">
        <v>35</v>
      </c>
      <c r="C24" s="10">
        <v>0</v>
      </c>
      <c r="D24" s="10">
        <v>0</v>
      </c>
      <c r="E24" s="11">
        <v>0</v>
      </c>
    </row>
    <row r="25" spans="1:5" x14ac:dyDescent="0.25">
      <c r="A25" s="52">
        <v>322</v>
      </c>
      <c r="B25" s="53" t="s">
        <v>64</v>
      </c>
      <c r="C25" s="10">
        <v>0</v>
      </c>
      <c r="D25" s="10">
        <v>0</v>
      </c>
      <c r="E25" s="11">
        <v>0</v>
      </c>
    </row>
    <row r="26" spans="1:5" x14ac:dyDescent="0.25">
      <c r="A26" s="52">
        <v>323</v>
      </c>
      <c r="B26" s="53" t="s">
        <v>65</v>
      </c>
      <c r="C26" s="10">
        <v>0</v>
      </c>
      <c r="D26" s="10">
        <v>0</v>
      </c>
      <c r="E26" s="11">
        <v>0</v>
      </c>
    </row>
    <row r="27" spans="1:5" ht="26.25" x14ac:dyDescent="0.25">
      <c r="A27" s="50">
        <v>4</v>
      </c>
      <c r="B27" s="51" t="s">
        <v>24</v>
      </c>
      <c r="C27" s="10">
        <v>3981.68</v>
      </c>
      <c r="D27" s="10">
        <v>3981.68</v>
      </c>
      <c r="E27" s="11">
        <v>3981.68</v>
      </c>
    </row>
    <row r="28" spans="1:5" ht="39" x14ac:dyDescent="0.25">
      <c r="A28" s="50">
        <v>42</v>
      </c>
      <c r="B28" s="51" t="s">
        <v>53</v>
      </c>
      <c r="C28" s="10">
        <v>3981.68</v>
      </c>
      <c r="D28" s="10">
        <v>3981.68</v>
      </c>
      <c r="E28" s="11">
        <v>3981.68</v>
      </c>
    </row>
    <row r="29" spans="1:5" x14ac:dyDescent="0.25">
      <c r="A29" s="52">
        <v>421</v>
      </c>
      <c r="B29" s="53" t="s">
        <v>71</v>
      </c>
      <c r="C29" s="10">
        <v>0</v>
      </c>
      <c r="D29" s="10">
        <v>0</v>
      </c>
      <c r="E29" s="11">
        <v>0</v>
      </c>
    </row>
    <row r="30" spans="1:5" x14ac:dyDescent="0.25">
      <c r="A30" s="52">
        <v>422</v>
      </c>
      <c r="B30" s="53" t="s">
        <v>72</v>
      </c>
      <c r="C30" s="10">
        <v>3716.24</v>
      </c>
      <c r="D30" s="10">
        <v>3716.24</v>
      </c>
      <c r="E30" s="11">
        <v>3716.24</v>
      </c>
    </row>
    <row r="31" spans="1:5" ht="26.25" x14ac:dyDescent="0.25">
      <c r="A31" s="52">
        <v>424</v>
      </c>
      <c r="B31" s="53" t="s">
        <v>73</v>
      </c>
      <c r="C31" s="10">
        <v>265.45</v>
      </c>
      <c r="D31" s="10">
        <v>265.45</v>
      </c>
      <c r="E31" s="11">
        <v>265.45</v>
      </c>
    </row>
    <row r="32" spans="1:5" x14ac:dyDescent="0.25">
      <c r="A32" s="50"/>
      <c r="B32" s="51"/>
      <c r="C32" s="10"/>
      <c r="D32" s="10"/>
      <c r="E32" s="11"/>
    </row>
    <row r="33" spans="1:5" ht="39" x14ac:dyDescent="0.25">
      <c r="A33" s="55" t="s">
        <v>74</v>
      </c>
      <c r="B33" s="49" t="s">
        <v>59</v>
      </c>
      <c r="C33" s="96">
        <f>C34+C53+C72+C91+C110+C129</f>
        <v>1070180</v>
      </c>
      <c r="D33" s="10">
        <v>1070180</v>
      </c>
      <c r="E33" s="11">
        <v>1070180</v>
      </c>
    </row>
    <row r="34" spans="1:5" x14ac:dyDescent="0.25">
      <c r="A34" s="62"/>
      <c r="B34" s="54" t="s">
        <v>83</v>
      </c>
      <c r="C34" s="96">
        <v>2680</v>
      </c>
      <c r="D34" s="10">
        <v>2680</v>
      </c>
      <c r="E34" s="11">
        <v>2680</v>
      </c>
    </row>
    <row r="35" spans="1:5" x14ac:dyDescent="0.25">
      <c r="A35" s="50">
        <v>3</v>
      </c>
      <c r="B35" s="51" t="s">
        <v>22</v>
      </c>
      <c r="C35" s="10">
        <v>1860</v>
      </c>
      <c r="D35" s="10">
        <v>1860</v>
      </c>
      <c r="E35" s="11">
        <v>1860</v>
      </c>
    </row>
    <row r="36" spans="1:5" x14ac:dyDescent="0.25">
      <c r="A36" s="50">
        <v>31</v>
      </c>
      <c r="B36" s="51" t="s">
        <v>23</v>
      </c>
      <c r="C36" s="10">
        <v>0</v>
      </c>
      <c r="D36" s="10">
        <v>0</v>
      </c>
      <c r="E36" s="11">
        <v>0</v>
      </c>
    </row>
    <row r="37" spans="1:5" x14ac:dyDescent="0.25">
      <c r="A37" s="52">
        <v>311</v>
      </c>
      <c r="B37" s="53" t="s">
        <v>60</v>
      </c>
      <c r="C37" s="10">
        <v>0</v>
      </c>
      <c r="D37" s="10">
        <v>0</v>
      </c>
      <c r="E37" s="11">
        <v>0</v>
      </c>
    </row>
    <row r="38" spans="1:5" x14ac:dyDescent="0.25">
      <c r="A38" s="52">
        <v>312</v>
      </c>
      <c r="B38" s="53" t="s">
        <v>61</v>
      </c>
      <c r="C38" s="10">
        <v>0</v>
      </c>
      <c r="D38" s="10">
        <v>0</v>
      </c>
      <c r="E38" s="11">
        <v>0</v>
      </c>
    </row>
    <row r="39" spans="1:5" x14ac:dyDescent="0.25">
      <c r="A39" s="52">
        <v>313</v>
      </c>
      <c r="B39" s="53" t="s">
        <v>62</v>
      </c>
      <c r="C39" s="10">
        <v>0</v>
      </c>
      <c r="D39" s="10">
        <v>0</v>
      </c>
      <c r="E39" s="11">
        <v>0</v>
      </c>
    </row>
    <row r="40" spans="1:5" x14ac:dyDescent="0.25">
      <c r="A40" s="50">
        <v>32</v>
      </c>
      <c r="B40" s="51" t="s">
        <v>35</v>
      </c>
      <c r="C40" s="10">
        <v>1860</v>
      </c>
      <c r="D40" s="10">
        <v>1860</v>
      </c>
      <c r="E40" s="11">
        <v>1860</v>
      </c>
    </row>
    <row r="41" spans="1:5" x14ac:dyDescent="0.25">
      <c r="A41" s="52">
        <v>321</v>
      </c>
      <c r="B41" s="53" t="s">
        <v>63</v>
      </c>
      <c r="C41" s="10">
        <v>0</v>
      </c>
      <c r="D41" s="10">
        <v>0</v>
      </c>
      <c r="E41" s="11">
        <v>0</v>
      </c>
    </row>
    <row r="42" spans="1:5" x14ac:dyDescent="0.25">
      <c r="A42" s="52">
        <v>322</v>
      </c>
      <c r="B42" s="53" t="s">
        <v>64</v>
      </c>
      <c r="C42" s="10">
        <v>1260</v>
      </c>
      <c r="D42" s="10">
        <v>1260</v>
      </c>
      <c r="E42" s="11">
        <v>1260</v>
      </c>
    </row>
    <row r="43" spans="1:5" x14ac:dyDescent="0.25">
      <c r="A43" s="52">
        <v>323</v>
      </c>
      <c r="B43" s="53" t="s">
        <v>65</v>
      </c>
      <c r="C43" s="10">
        <v>70</v>
      </c>
      <c r="D43" s="10">
        <v>70</v>
      </c>
      <c r="E43" s="11">
        <v>70</v>
      </c>
    </row>
    <row r="44" spans="1:5" ht="26.25" x14ac:dyDescent="0.25">
      <c r="A44" s="52">
        <v>324</v>
      </c>
      <c r="B44" s="53" t="s">
        <v>75</v>
      </c>
      <c r="C44" s="10">
        <v>0</v>
      </c>
      <c r="D44" s="10">
        <v>0</v>
      </c>
      <c r="E44" s="11">
        <v>0</v>
      </c>
    </row>
    <row r="45" spans="1:5" ht="26.25" x14ac:dyDescent="0.25">
      <c r="A45" s="52">
        <v>329</v>
      </c>
      <c r="B45" s="53" t="s">
        <v>66</v>
      </c>
      <c r="C45" s="10">
        <v>530</v>
      </c>
      <c r="D45" s="10">
        <v>530</v>
      </c>
      <c r="E45" s="11">
        <v>530</v>
      </c>
    </row>
    <row r="46" spans="1:5" x14ac:dyDescent="0.25">
      <c r="A46" s="50">
        <v>34</v>
      </c>
      <c r="B46" s="51" t="s">
        <v>67</v>
      </c>
      <c r="C46" s="10">
        <v>0</v>
      </c>
      <c r="D46" s="10">
        <v>0</v>
      </c>
      <c r="E46" s="11">
        <v>0</v>
      </c>
    </row>
    <row r="47" spans="1:5" x14ac:dyDescent="0.25">
      <c r="A47" s="52">
        <v>343</v>
      </c>
      <c r="B47" s="53" t="s">
        <v>68</v>
      </c>
      <c r="C47" s="10">
        <v>0</v>
      </c>
      <c r="D47" s="10">
        <v>0</v>
      </c>
      <c r="E47" s="11">
        <v>0</v>
      </c>
    </row>
    <row r="48" spans="1:5" ht="26.25" x14ac:dyDescent="0.25">
      <c r="A48" s="50">
        <v>4</v>
      </c>
      <c r="B48" s="51" t="s">
        <v>24</v>
      </c>
      <c r="C48" s="10">
        <v>820</v>
      </c>
      <c r="D48" s="10">
        <v>820</v>
      </c>
      <c r="E48" s="11">
        <v>820</v>
      </c>
    </row>
    <row r="49" spans="1:5" ht="39" x14ac:dyDescent="0.25">
      <c r="A49" s="50">
        <v>42</v>
      </c>
      <c r="B49" s="51" t="s">
        <v>53</v>
      </c>
      <c r="C49" s="10">
        <v>820</v>
      </c>
      <c r="D49" s="10">
        <v>820</v>
      </c>
      <c r="E49" s="11">
        <v>820</v>
      </c>
    </row>
    <row r="50" spans="1:5" x14ac:dyDescent="0.25">
      <c r="A50" s="52">
        <v>421</v>
      </c>
      <c r="B50" s="53" t="s">
        <v>71</v>
      </c>
      <c r="C50" s="10">
        <v>0</v>
      </c>
      <c r="D50" s="10">
        <v>0</v>
      </c>
      <c r="E50" s="11">
        <v>0</v>
      </c>
    </row>
    <row r="51" spans="1:5" x14ac:dyDescent="0.25">
      <c r="A51" s="52">
        <v>422</v>
      </c>
      <c r="B51" s="53" t="s">
        <v>72</v>
      </c>
      <c r="C51" s="10">
        <v>820</v>
      </c>
      <c r="D51" s="10">
        <v>820</v>
      </c>
      <c r="E51" s="11">
        <v>820</v>
      </c>
    </row>
    <row r="52" spans="1:5" ht="26.25" x14ac:dyDescent="0.25">
      <c r="A52" s="52">
        <v>424</v>
      </c>
      <c r="B52" s="53" t="s">
        <v>73</v>
      </c>
      <c r="C52" s="10"/>
      <c r="D52" s="10"/>
      <c r="E52" s="11"/>
    </row>
    <row r="53" spans="1:5" x14ac:dyDescent="0.25">
      <c r="A53" s="62"/>
      <c r="B53" s="54" t="s">
        <v>39</v>
      </c>
      <c r="C53" s="96">
        <v>50200</v>
      </c>
      <c r="D53" s="10">
        <v>50200</v>
      </c>
      <c r="E53" s="11">
        <v>50200</v>
      </c>
    </row>
    <row r="54" spans="1:5" x14ac:dyDescent="0.25">
      <c r="A54" s="50">
        <v>3</v>
      </c>
      <c r="B54" s="51" t="s">
        <v>22</v>
      </c>
      <c r="C54" s="10">
        <v>40410</v>
      </c>
      <c r="D54" s="10">
        <v>40410</v>
      </c>
      <c r="E54" s="11">
        <v>40410</v>
      </c>
    </row>
    <row r="55" spans="1:5" x14ac:dyDescent="0.25">
      <c r="A55" s="50">
        <v>31</v>
      </c>
      <c r="B55" s="51" t="s">
        <v>23</v>
      </c>
      <c r="C55" s="10">
        <v>400</v>
      </c>
      <c r="D55" s="10">
        <v>400</v>
      </c>
      <c r="E55" s="11">
        <v>400</v>
      </c>
    </row>
    <row r="56" spans="1:5" x14ac:dyDescent="0.25">
      <c r="A56" s="52">
        <v>311</v>
      </c>
      <c r="B56" s="53" t="s">
        <v>60</v>
      </c>
      <c r="C56" s="10">
        <v>0</v>
      </c>
      <c r="D56" s="10">
        <v>0</v>
      </c>
      <c r="E56" s="11">
        <v>0</v>
      </c>
    </row>
    <row r="57" spans="1:5" x14ac:dyDescent="0.25">
      <c r="A57" s="52">
        <v>312</v>
      </c>
      <c r="B57" s="53" t="s">
        <v>61</v>
      </c>
      <c r="C57" s="10">
        <v>400</v>
      </c>
      <c r="D57" s="10">
        <v>400</v>
      </c>
      <c r="E57" s="11">
        <v>400</v>
      </c>
    </row>
    <row r="58" spans="1:5" x14ac:dyDescent="0.25">
      <c r="A58" s="52">
        <v>313</v>
      </c>
      <c r="B58" s="53" t="s">
        <v>62</v>
      </c>
      <c r="C58" s="10">
        <v>0</v>
      </c>
      <c r="D58" s="10">
        <v>0</v>
      </c>
      <c r="E58" s="11">
        <v>0</v>
      </c>
    </row>
    <row r="59" spans="1:5" x14ac:dyDescent="0.25">
      <c r="A59" s="50">
        <v>32</v>
      </c>
      <c r="B59" s="51" t="s">
        <v>35</v>
      </c>
      <c r="C59" s="10">
        <v>39480</v>
      </c>
      <c r="D59" s="10">
        <v>39480</v>
      </c>
      <c r="E59" s="11">
        <v>39480</v>
      </c>
    </row>
    <row r="60" spans="1:5" x14ac:dyDescent="0.25">
      <c r="A60" s="52">
        <v>321</v>
      </c>
      <c r="B60" s="53" t="s">
        <v>63</v>
      </c>
      <c r="C60" s="10">
        <v>1500</v>
      </c>
      <c r="D60" s="10">
        <v>1500</v>
      </c>
      <c r="E60" s="11">
        <v>1500</v>
      </c>
    </row>
    <row r="61" spans="1:5" x14ac:dyDescent="0.25">
      <c r="A61" s="52">
        <v>322</v>
      </c>
      <c r="B61" s="53" t="s">
        <v>64</v>
      </c>
      <c r="C61" s="10">
        <v>5150</v>
      </c>
      <c r="D61" s="10">
        <v>5150</v>
      </c>
      <c r="E61" s="11">
        <v>5150</v>
      </c>
    </row>
    <row r="62" spans="1:5" x14ac:dyDescent="0.25">
      <c r="A62" s="52">
        <v>323</v>
      </c>
      <c r="B62" s="53" t="s">
        <v>65</v>
      </c>
      <c r="C62" s="10">
        <v>30810</v>
      </c>
      <c r="D62" s="10">
        <v>30810</v>
      </c>
      <c r="E62" s="11">
        <v>30810</v>
      </c>
    </row>
    <row r="63" spans="1:5" ht="26.25" x14ac:dyDescent="0.25">
      <c r="A63" s="52">
        <v>324</v>
      </c>
      <c r="B63" s="53" t="s">
        <v>75</v>
      </c>
      <c r="C63" s="10">
        <v>0</v>
      </c>
      <c r="D63" s="10">
        <v>0</v>
      </c>
      <c r="E63" s="11">
        <v>0</v>
      </c>
    </row>
    <row r="64" spans="1:5" ht="26.25" x14ac:dyDescent="0.25">
      <c r="A64" s="52">
        <v>329</v>
      </c>
      <c r="B64" s="53" t="s">
        <v>66</v>
      </c>
      <c r="C64" s="10">
        <v>2020</v>
      </c>
      <c r="D64" s="10">
        <v>2020</v>
      </c>
      <c r="E64" s="11">
        <v>2020</v>
      </c>
    </row>
    <row r="65" spans="1:5" x14ac:dyDescent="0.25">
      <c r="A65" s="50">
        <v>34</v>
      </c>
      <c r="B65" s="51" t="s">
        <v>67</v>
      </c>
      <c r="C65" s="10">
        <v>530</v>
      </c>
      <c r="D65" s="10">
        <v>530</v>
      </c>
      <c r="E65" s="11">
        <v>530</v>
      </c>
    </row>
    <row r="66" spans="1:5" x14ac:dyDescent="0.25">
      <c r="A66" s="52">
        <v>343</v>
      </c>
      <c r="B66" s="53" t="s">
        <v>68</v>
      </c>
      <c r="C66" s="10">
        <v>530</v>
      </c>
      <c r="D66" s="10">
        <v>530</v>
      </c>
      <c r="E66" s="11">
        <v>530</v>
      </c>
    </row>
    <row r="67" spans="1:5" ht="26.25" x14ac:dyDescent="0.25">
      <c r="A67" s="50">
        <v>4</v>
      </c>
      <c r="B67" s="51" t="s">
        <v>24</v>
      </c>
      <c r="C67" s="10">
        <v>9790</v>
      </c>
      <c r="D67" s="10">
        <v>9790</v>
      </c>
      <c r="E67" s="11">
        <v>9790</v>
      </c>
    </row>
    <row r="68" spans="1:5" ht="39" x14ac:dyDescent="0.25">
      <c r="A68" s="50">
        <v>42</v>
      </c>
      <c r="B68" s="51" t="s">
        <v>53</v>
      </c>
      <c r="C68" s="10">
        <v>9790</v>
      </c>
      <c r="D68" s="10">
        <v>9790</v>
      </c>
      <c r="E68" s="11">
        <v>9790</v>
      </c>
    </row>
    <row r="69" spans="1:5" x14ac:dyDescent="0.25">
      <c r="A69" s="52">
        <v>421</v>
      </c>
      <c r="B69" s="53" t="s">
        <v>71</v>
      </c>
      <c r="C69" s="10">
        <v>0</v>
      </c>
      <c r="D69" s="10">
        <v>0</v>
      </c>
      <c r="E69" s="11">
        <v>0</v>
      </c>
    </row>
    <row r="70" spans="1:5" x14ac:dyDescent="0.25">
      <c r="A70" s="52">
        <v>422</v>
      </c>
      <c r="B70" s="53" t="s">
        <v>72</v>
      </c>
      <c r="C70" s="10">
        <v>9390</v>
      </c>
      <c r="D70" s="10">
        <v>9390</v>
      </c>
      <c r="E70" s="11">
        <v>9390</v>
      </c>
    </row>
    <row r="71" spans="1:5" ht="26.25" x14ac:dyDescent="0.25">
      <c r="A71" s="52">
        <v>424</v>
      </c>
      <c r="B71" s="53" t="s">
        <v>73</v>
      </c>
      <c r="C71" s="10">
        <v>400</v>
      </c>
      <c r="D71" s="10">
        <v>400</v>
      </c>
      <c r="E71" s="11">
        <v>400</v>
      </c>
    </row>
    <row r="72" spans="1:5" x14ac:dyDescent="0.25">
      <c r="A72" s="62"/>
      <c r="B72" s="54" t="s">
        <v>84</v>
      </c>
      <c r="C72" s="96">
        <v>11470</v>
      </c>
      <c r="D72" s="96">
        <v>11470</v>
      </c>
      <c r="E72" s="96">
        <v>11470</v>
      </c>
    </row>
    <row r="73" spans="1:5" x14ac:dyDescent="0.25">
      <c r="A73" s="50">
        <v>3</v>
      </c>
      <c r="B73" s="51" t="s">
        <v>22</v>
      </c>
      <c r="C73" s="10">
        <v>11470</v>
      </c>
      <c r="D73" s="10">
        <v>11470</v>
      </c>
      <c r="E73" s="10">
        <v>11470</v>
      </c>
    </row>
    <row r="74" spans="1:5" x14ac:dyDescent="0.25">
      <c r="A74" s="50">
        <v>31</v>
      </c>
      <c r="B74" s="51" t="s">
        <v>23</v>
      </c>
      <c r="C74" s="10">
        <v>0</v>
      </c>
      <c r="D74" s="10">
        <v>0</v>
      </c>
      <c r="E74" s="10">
        <v>0</v>
      </c>
    </row>
    <row r="75" spans="1:5" x14ac:dyDescent="0.25">
      <c r="A75" s="52">
        <v>311</v>
      </c>
      <c r="B75" s="53" t="s">
        <v>60</v>
      </c>
      <c r="C75" s="10">
        <v>0</v>
      </c>
      <c r="D75" s="10">
        <v>0</v>
      </c>
      <c r="E75" s="10">
        <v>0</v>
      </c>
    </row>
    <row r="76" spans="1:5" x14ac:dyDescent="0.25">
      <c r="A76" s="52">
        <v>312</v>
      </c>
      <c r="B76" s="53" t="s">
        <v>61</v>
      </c>
      <c r="C76" s="10">
        <v>0</v>
      </c>
      <c r="D76" s="10">
        <v>0</v>
      </c>
      <c r="E76" s="10">
        <v>0</v>
      </c>
    </row>
    <row r="77" spans="1:5" x14ac:dyDescent="0.25">
      <c r="A77" s="52">
        <v>313</v>
      </c>
      <c r="B77" s="53" t="s">
        <v>62</v>
      </c>
      <c r="C77" s="10">
        <v>0</v>
      </c>
      <c r="D77" s="10">
        <v>0</v>
      </c>
      <c r="E77" s="10">
        <v>0</v>
      </c>
    </row>
    <row r="78" spans="1:5" x14ac:dyDescent="0.25">
      <c r="A78" s="50">
        <v>32</v>
      </c>
      <c r="B78" s="51" t="s">
        <v>35</v>
      </c>
      <c r="C78" s="10">
        <v>11470</v>
      </c>
      <c r="D78" s="10">
        <v>11470</v>
      </c>
      <c r="E78" s="10">
        <v>11470</v>
      </c>
    </row>
    <row r="79" spans="1:5" x14ac:dyDescent="0.25">
      <c r="A79" s="52">
        <v>321</v>
      </c>
      <c r="B79" s="53" t="s">
        <v>63</v>
      </c>
      <c r="C79" s="10">
        <v>130</v>
      </c>
      <c r="D79" s="10">
        <v>130</v>
      </c>
      <c r="E79" s="10">
        <v>130</v>
      </c>
    </row>
    <row r="80" spans="1:5" x14ac:dyDescent="0.25">
      <c r="A80" s="52">
        <v>322</v>
      </c>
      <c r="B80" s="53" t="s">
        <v>64</v>
      </c>
      <c r="C80" s="10">
        <v>70</v>
      </c>
      <c r="D80" s="10">
        <v>70</v>
      </c>
      <c r="E80" s="10">
        <v>70</v>
      </c>
    </row>
    <row r="81" spans="1:5" x14ac:dyDescent="0.25">
      <c r="A81" s="52">
        <v>323</v>
      </c>
      <c r="B81" s="53" t="s">
        <v>65</v>
      </c>
      <c r="C81" s="10">
        <v>7880</v>
      </c>
      <c r="D81" s="10">
        <v>7880</v>
      </c>
      <c r="E81" s="10">
        <v>7880</v>
      </c>
    </row>
    <row r="82" spans="1:5" ht="26.25" x14ac:dyDescent="0.25">
      <c r="A82" s="52">
        <v>324</v>
      </c>
      <c r="B82" s="53" t="s">
        <v>75</v>
      </c>
      <c r="C82" s="10">
        <v>0</v>
      </c>
      <c r="D82" s="10">
        <v>0</v>
      </c>
      <c r="E82" s="10">
        <v>0</v>
      </c>
    </row>
    <row r="83" spans="1:5" ht="26.25" x14ac:dyDescent="0.25">
      <c r="A83" s="52">
        <v>329</v>
      </c>
      <c r="B83" s="53" t="s">
        <v>66</v>
      </c>
      <c r="C83" s="10">
        <v>3390</v>
      </c>
      <c r="D83" s="10">
        <v>3390</v>
      </c>
      <c r="E83" s="10">
        <v>3390</v>
      </c>
    </row>
    <row r="84" spans="1:5" x14ac:dyDescent="0.25">
      <c r="A84" s="50">
        <v>34</v>
      </c>
      <c r="B84" s="51" t="s">
        <v>67</v>
      </c>
      <c r="C84" s="10">
        <v>0</v>
      </c>
      <c r="D84" s="10">
        <v>0</v>
      </c>
      <c r="E84" s="10">
        <v>0</v>
      </c>
    </row>
    <row r="85" spans="1:5" x14ac:dyDescent="0.25">
      <c r="A85" s="52">
        <v>343</v>
      </c>
      <c r="B85" s="53" t="s">
        <v>68</v>
      </c>
      <c r="C85" s="10">
        <v>0</v>
      </c>
      <c r="D85" s="10">
        <v>0</v>
      </c>
      <c r="E85" s="10">
        <v>0</v>
      </c>
    </row>
    <row r="86" spans="1:5" ht="26.25" x14ac:dyDescent="0.25">
      <c r="A86" s="50">
        <v>4</v>
      </c>
      <c r="B86" s="51" t="s">
        <v>24</v>
      </c>
      <c r="C86" s="10">
        <v>0</v>
      </c>
      <c r="D86" s="10">
        <v>0</v>
      </c>
      <c r="E86" s="10">
        <v>0</v>
      </c>
    </row>
    <row r="87" spans="1:5" ht="39" x14ac:dyDescent="0.25">
      <c r="A87" s="50">
        <v>42</v>
      </c>
      <c r="B87" s="51" t="s">
        <v>53</v>
      </c>
      <c r="C87" s="10">
        <v>0</v>
      </c>
      <c r="D87" s="10">
        <v>0</v>
      </c>
      <c r="E87" s="10">
        <v>0</v>
      </c>
    </row>
    <row r="88" spans="1:5" x14ac:dyDescent="0.25">
      <c r="A88" s="52">
        <v>421</v>
      </c>
      <c r="B88" s="53" t="s">
        <v>71</v>
      </c>
      <c r="C88" s="10">
        <v>0</v>
      </c>
      <c r="D88" s="10">
        <v>0</v>
      </c>
      <c r="E88" s="10">
        <v>0</v>
      </c>
    </row>
    <row r="89" spans="1:5" x14ac:dyDescent="0.25">
      <c r="A89" s="52">
        <v>422</v>
      </c>
      <c r="B89" s="53" t="s">
        <v>72</v>
      </c>
      <c r="C89" s="10">
        <v>0</v>
      </c>
      <c r="D89" s="10">
        <v>0</v>
      </c>
      <c r="E89" s="10">
        <v>0</v>
      </c>
    </row>
    <row r="90" spans="1:5" ht="26.25" x14ac:dyDescent="0.25">
      <c r="A90" s="52">
        <v>424</v>
      </c>
      <c r="B90" s="53" t="s">
        <v>73</v>
      </c>
      <c r="C90" s="10">
        <v>0</v>
      </c>
      <c r="D90" s="10">
        <v>0</v>
      </c>
      <c r="E90" s="10">
        <v>0</v>
      </c>
    </row>
    <row r="91" spans="1:5" x14ac:dyDescent="0.25">
      <c r="A91" s="62"/>
      <c r="B91" s="54" t="s">
        <v>85</v>
      </c>
      <c r="C91" s="96">
        <v>970480</v>
      </c>
      <c r="D91" s="96">
        <v>970480</v>
      </c>
      <c r="E91" s="96">
        <v>970480</v>
      </c>
    </row>
    <row r="92" spans="1:5" x14ac:dyDescent="0.25">
      <c r="A92" s="50">
        <v>3</v>
      </c>
      <c r="B92" s="51" t="s">
        <v>22</v>
      </c>
      <c r="C92" s="10">
        <v>970480</v>
      </c>
      <c r="D92" s="10">
        <v>970480</v>
      </c>
      <c r="E92" s="10">
        <v>970480</v>
      </c>
    </row>
    <row r="93" spans="1:5" x14ac:dyDescent="0.25">
      <c r="A93" s="50">
        <v>31</v>
      </c>
      <c r="B93" s="51" t="s">
        <v>23</v>
      </c>
      <c r="C93" s="10">
        <v>966560</v>
      </c>
      <c r="D93" s="10">
        <v>966560</v>
      </c>
      <c r="E93" s="10">
        <v>966560</v>
      </c>
    </row>
    <row r="94" spans="1:5" x14ac:dyDescent="0.25">
      <c r="A94" s="52">
        <v>311</v>
      </c>
      <c r="B94" s="53" t="s">
        <v>60</v>
      </c>
      <c r="C94" s="10">
        <v>797480</v>
      </c>
      <c r="D94" s="10">
        <v>797480</v>
      </c>
      <c r="E94" s="10">
        <v>797480</v>
      </c>
    </row>
    <row r="95" spans="1:5" x14ac:dyDescent="0.25">
      <c r="A95" s="52">
        <v>312</v>
      </c>
      <c r="B95" s="53" t="s">
        <v>61</v>
      </c>
      <c r="C95" s="10">
        <v>29080</v>
      </c>
      <c r="D95" s="10">
        <v>29080</v>
      </c>
      <c r="E95" s="10">
        <v>29080</v>
      </c>
    </row>
    <row r="96" spans="1:5" x14ac:dyDescent="0.25">
      <c r="A96" s="52">
        <v>313</v>
      </c>
      <c r="B96" s="53" t="s">
        <v>62</v>
      </c>
      <c r="C96" s="10">
        <v>140000</v>
      </c>
      <c r="D96" s="10">
        <v>140000</v>
      </c>
      <c r="E96" s="10">
        <v>140000</v>
      </c>
    </row>
    <row r="97" spans="1:5" x14ac:dyDescent="0.25">
      <c r="A97" s="50">
        <v>32</v>
      </c>
      <c r="B97" s="51" t="s">
        <v>35</v>
      </c>
      <c r="C97" s="10">
        <v>3920</v>
      </c>
      <c r="D97" s="10">
        <v>3920</v>
      </c>
      <c r="E97" s="10">
        <v>3920</v>
      </c>
    </row>
    <row r="98" spans="1:5" x14ac:dyDescent="0.25">
      <c r="A98" s="52">
        <v>321</v>
      </c>
      <c r="B98" s="53" t="s">
        <v>63</v>
      </c>
      <c r="C98" s="10">
        <v>530</v>
      </c>
      <c r="D98" s="10">
        <v>530</v>
      </c>
      <c r="E98" s="10">
        <v>530</v>
      </c>
    </row>
    <row r="99" spans="1:5" x14ac:dyDescent="0.25">
      <c r="A99" s="52">
        <v>322</v>
      </c>
      <c r="B99" s="53" t="s">
        <v>64</v>
      </c>
      <c r="C99" s="10">
        <v>0</v>
      </c>
      <c r="D99" s="10">
        <v>0</v>
      </c>
      <c r="E99" s="10">
        <v>0</v>
      </c>
    </row>
    <row r="100" spans="1:5" x14ac:dyDescent="0.25">
      <c r="A100" s="52">
        <v>323</v>
      </c>
      <c r="B100" s="53" t="s">
        <v>65</v>
      </c>
      <c r="C100" s="10">
        <v>0</v>
      </c>
      <c r="D100" s="10">
        <v>0</v>
      </c>
      <c r="E100" s="10">
        <v>0</v>
      </c>
    </row>
    <row r="101" spans="1:5" ht="26.25" x14ac:dyDescent="0.25">
      <c r="A101" s="52">
        <v>324</v>
      </c>
      <c r="B101" s="53" t="s">
        <v>75</v>
      </c>
      <c r="C101" s="10">
        <v>0</v>
      </c>
      <c r="D101" s="10">
        <v>0</v>
      </c>
      <c r="E101" s="10">
        <v>0</v>
      </c>
    </row>
    <row r="102" spans="1:5" ht="26.25" x14ac:dyDescent="0.25">
      <c r="A102" s="52">
        <v>329</v>
      </c>
      <c r="B102" s="53" t="s">
        <v>66</v>
      </c>
      <c r="C102" s="10">
        <v>3390</v>
      </c>
      <c r="D102" s="10">
        <v>3390</v>
      </c>
      <c r="E102" s="10">
        <v>3390</v>
      </c>
    </row>
    <row r="103" spans="1:5" x14ac:dyDescent="0.25">
      <c r="A103" s="50">
        <v>34</v>
      </c>
      <c r="B103" s="51" t="s">
        <v>67</v>
      </c>
      <c r="C103" s="10">
        <v>0</v>
      </c>
      <c r="D103" s="10">
        <v>0</v>
      </c>
      <c r="E103" s="10">
        <v>0</v>
      </c>
    </row>
    <row r="104" spans="1:5" x14ac:dyDescent="0.25">
      <c r="A104" s="52">
        <v>343</v>
      </c>
      <c r="B104" s="53" t="s">
        <v>68</v>
      </c>
      <c r="C104" s="10">
        <v>0</v>
      </c>
      <c r="D104" s="10">
        <v>0</v>
      </c>
      <c r="E104" s="10">
        <v>0</v>
      </c>
    </row>
    <row r="105" spans="1:5" ht="26.25" x14ac:dyDescent="0.25">
      <c r="A105" s="50">
        <v>4</v>
      </c>
      <c r="B105" s="51" t="s">
        <v>24</v>
      </c>
      <c r="C105" s="10">
        <v>0</v>
      </c>
      <c r="D105" s="10">
        <v>0</v>
      </c>
      <c r="E105" s="10">
        <v>0</v>
      </c>
    </row>
    <row r="106" spans="1:5" ht="39" x14ac:dyDescent="0.25">
      <c r="A106" s="50">
        <v>42</v>
      </c>
      <c r="B106" s="51" t="s">
        <v>53</v>
      </c>
      <c r="C106" s="10">
        <v>0</v>
      </c>
      <c r="D106" s="10">
        <v>0</v>
      </c>
      <c r="E106" s="10">
        <v>0</v>
      </c>
    </row>
    <row r="107" spans="1:5" x14ac:dyDescent="0.25">
      <c r="A107" s="52">
        <v>421</v>
      </c>
      <c r="B107" s="53" t="s">
        <v>71</v>
      </c>
      <c r="C107" s="10">
        <v>0</v>
      </c>
      <c r="D107" s="10">
        <v>0</v>
      </c>
      <c r="E107" s="10">
        <v>0</v>
      </c>
    </row>
    <row r="108" spans="1:5" x14ac:dyDescent="0.25">
      <c r="A108" s="52">
        <v>422</v>
      </c>
      <c r="B108" s="53" t="s">
        <v>72</v>
      </c>
      <c r="C108" s="10">
        <v>0</v>
      </c>
      <c r="D108" s="10">
        <v>0</v>
      </c>
      <c r="E108" s="10">
        <v>0</v>
      </c>
    </row>
    <row r="109" spans="1:5" ht="26.25" x14ac:dyDescent="0.25">
      <c r="A109" s="52">
        <v>424</v>
      </c>
      <c r="B109" s="53" t="s">
        <v>73</v>
      </c>
      <c r="C109" s="10">
        <v>0</v>
      </c>
      <c r="D109" s="10">
        <v>0</v>
      </c>
      <c r="E109" s="10">
        <v>0</v>
      </c>
    </row>
    <row r="110" spans="1:5" x14ac:dyDescent="0.25">
      <c r="A110" s="62"/>
      <c r="B110" s="54" t="s">
        <v>86</v>
      </c>
      <c r="C110" s="96">
        <v>8000</v>
      </c>
      <c r="D110" s="96">
        <v>8000</v>
      </c>
      <c r="E110" s="96">
        <v>8000</v>
      </c>
    </row>
    <row r="111" spans="1:5" x14ac:dyDescent="0.25">
      <c r="A111" s="50">
        <v>3</v>
      </c>
      <c r="B111" s="51" t="s">
        <v>22</v>
      </c>
      <c r="C111" s="10">
        <v>4410</v>
      </c>
      <c r="D111" s="10">
        <v>4410</v>
      </c>
      <c r="E111" s="10">
        <v>4410</v>
      </c>
    </row>
    <row r="112" spans="1:5" x14ac:dyDescent="0.25">
      <c r="A112" s="50">
        <v>31</v>
      </c>
      <c r="B112" s="51" t="s">
        <v>23</v>
      </c>
      <c r="C112" s="10">
        <v>0</v>
      </c>
      <c r="D112" s="10">
        <v>0</v>
      </c>
      <c r="E112" s="10">
        <v>0</v>
      </c>
    </row>
    <row r="113" spans="1:5" x14ac:dyDescent="0.25">
      <c r="A113" s="52">
        <v>311</v>
      </c>
      <c r="B113" s="53" t="s">
        <v>60</v>
      </c>
      <c r="C113" s="10">
        <v>0</v>
      </c>
      <c r="D113" s="10">
        <v>0</v>
      </c>
      <c r="E113" s="10">
        <v>0</v>
      </c>
    </row>
    <row r="114" spans="1:5" x14ac:dyDescent="0.25">
      <c r="A114" s="52">
        <v>312</v>
      </c>
      <c r="B114" s="53" t="s">
        <v>61</v>
      </c>
      <c r="C114" s="10">
        <v>0</v>
      </c>
      <c r="D114" s="10">
        <v>0</v>
      </c>
      <c r="E114" s="10">
        <v>0</v>
      </c>
    </row>
    <row r="115" spans="1:5" x14ac:dyDescent="0.25">
      <c r="A115" s="52">
        <v>313</v>
      </c>
      <c r="B115" s="53" t="s">
        <v>62</v>
      </c>
      <c r="C115" s="10">
        <v>0</v>
      </c>
      <c r="D115" s="10">
        <v>0</v>
      </c>
      <c r="E115" s="10">
        <v>0</v>
      </c>
    </row>
    <row r="116" spans="1:5" x14ac:dyDescent="0.25">
      <c r="A116" s="50">
        <v>32</v>
      </c>
      <c r="B116" s="51" t="s">
        <v>35</v>
      </c>
      <c r="C116" s="10">
        <v>4280</v>
      </c>
      <c r="D116" s="10">
        <v>4280</v>
      </c>
      <c r="E116" s="10">
        <v>4280</v>
      </c>
    </row>
    <row r="117" spans="1:5" x14ac:dyDescent="0.25">
      <c r="A117" s="52">
        <v>321</v>
      </c>
      <c r="B117" s="53" t="s">
        <v>63</v>
      </c>
      <c r="C117" s="10">
        <v>0</v>
      </c>
      <c r="D117" s="10">
        <v>0</v>
      </c>
      <c r="E117" s="10">
        <v>0</v>
      </c>
    </row>
    <row r="118" spans="1:5" x14ac:dyDescent="0.25">
      <c r="A118" s="52">
        <v>322</v>
      </c>
      <c r="B118" s="53" t="s">
        <v>64</v>
      </c>
      <c r="C118" s="10">
        <v>1010</v>
      </c>
      <c r="D118" s="10">
        <v>1010</v>
      </c>
      <c r="E118" s="10">
        <v>1010</v>
      </c>
    </row>
    <row r="119" spans="1:5" x14ac:dyDescent="0.25">
      <c r="A119" s="52">
        <v>323</v>
      </c>
      <c r="B119" s="53" t="s">
        <v>65</v>
      </c>
      <c r="C119" s="10">
        <v>910</v>
      </c>
      <c r="D119" s="10">
        <v>910</v>
      </c>
      <c r="E119" s="10">
        <v>910</v>
      </c>
    </row>
    <row r="120" spans="1:5" ht="26.25" x14ac:dyDescent="0.25">
      <c r="A120" s="52">
        <v>324</v>
      </c>
      <c r="B120" s="53" t="s">
        <v>75</v>
      </c>
      <c r="C120" s="10">
        <v>0</v>
      </c>
      <c r="D120" s="10">
        <v>0</v>
      </c>
      <c r="E120" s="10">
        <v>0</v>
      </c>
    </row>
    <row r="121" spans="1:5" ht="26.25" x14ac:dyDescent="0.25">
      <c r="A121" s="52">
        <v>329</v>
      </c>
      <c r="B121" s="53" t="s">
        <v>66</v>
      </c>
      <c r="C121" s="10">
        <v>2360</v>
      </c>
      <c r="D121" s="10">
        <v>2360</v>
      </c>
      <c r="E121" s="10">
        <v>2360</v>
      </c>
    </row>
    <row r="122" spans="1:5" x14ac:dyDescent="0.25">
      <c r="A122" s="50">
        <v>34</v>
      </c>
      <c r="B122" s="51" t="s">
        <v>67</v>
      </c>
      <c r="C122" s="10">
        <v>130</v>
      </c>
      <c r="D122" s="10">
        <v>130</v>
      </c>
      <c r="E122" s="10">
        <v>130</v>
      </c>
    </row>
    <row r="123" spans="1:5" x14ac:dyDescent="0.25">
      <c r="A123" s="52">
        <v>343</v>
      </c>
      <c r="B123" s="53" t="s">
        <v>68</v>
      </c>
      <c r="C123" s="10">
        <v>130</v>
      </c>
      <c r="D123" s="10">
        <v>130</v>
      </c>
      <c r="E123" s="10">
        <v>130</v>
      </c>
    </row>
    <row r="124" spans="1:5" ht="26.25" x14ac:dyDescent="0.25">
      <c r="A124" s="50">
        <v>4</v>
      </c>
      <c r="B124" s="51" t="s">
        <v>24</v>
      </c>
      <c r="C124" s="10">
        <v>3590</v>
      </c>
      <c r="D124" s="10">
        <v>3590</v>
      </c>
      <c r="E124" s="10">
        <v>3590</v>
      </c>
    </row>
    <row r="125" spans="1:5" ht="39" x14ac:dyDescent="0.25">
      <c r="A125" s="50">
        <v>42</v>
      </c>
      <c r="B125" s="51" t="s">
        <v>53</v>
      </c>
      <c r="C125" s="10">
        <v>3590</v>
      </c>
      <c r="D125" s="10">
        <v>3590</v>
      </c>
      <c r="E125" s="10">
        <v>3590</v>
      </c>
    </row>
    <row r="126" spans="1:5" x14ac:dyDescent="0.25">
      <c r="A126" s="52">
        <v>421</v>
      </c>
      <c r="B126" s="53" t="s">
        <v>71</v>
      </c>
      <c r="C126" s="10">
        <v>660</v>
      </c>
      <c r="D126" s="10">
        <v>660</v>
      </c>
      <c r="E126" s="10">
        <v>660</v>
      </c>
    </row>
    <row r="127" spans="1:5" x14ac:dyDescent="0.25">
      <c r="A127" s="52">
        <v>422</v>
      </c>
      <c r="B127" s="53" t="s">
        <v>72</v>
      </c>
      <c r="C127" s="10">
        <v>2660</v>
      </c>
      <c r="D127" s="10">
        <v>2660</v>
      </c>
      <c r="E127" s="10">
        <v>2660</v>
      </c>
    </row>
    <row r="128" spans="1:5" ht="26.25" x14ac:dyDescent="0.25">
      <c r="A128" s="52">
        <v>424</v>
      </c>
      <c r="B128" s="53" t="s">
        <v>73</v>
      </c>
      <c r="C128" s="10">
        <v>270</v>
      </c>
      <c r="D128" s="10">
        <v>270</v>
      </c>
      <c r="E128" s="10">
        <v>270</v>
      </c>
    </row>
    <row r="129" spans="1:5" x14ac:dyDescent="0.25">
      <c r="A129" s="62"/>
      <c r="B129" s="54" t="s">
        <v>87</v>
      </c>
      <c r="C129" s="96">
        <v>27350</v>
      </c>
      <c r="D129" s="96">
        <v>27350</v>
      </c>
      <c r="E129" s="96">
        <v>27350</v>
      </c>
    </row>
    <row r="130" spans="1:5" x14ac:dyDescent="0.25">
      <c r="A130" s="50">
        <v>3</v>
      </c>
      <c r="B130" s="51" t="s">
        <v>22</v>
      </c>
      <c r="C130" s="10">
        <v>21250</v>
      </c>
      <c r="D130" s="10">
        <v>21250</v>
      </c>
      <c r="E130" s="10">
        <v>21250</v>
      </c>
    </row>
    <row r="131" spans="1:5" x14ac:dyDescent="0.25">
      <c r="A131" s="50">
        <v>31</v>
      </c>
      <c r="B131" s="51" t="s">
        <v>23</v>
      </c>
      <c r="C131" s="10">
        <v>6640</v>
      </c>
      <c r="D131" s="10">
        <v>6640</v>
      </c>
      <c r="E131" s="10">
        <v>6640</v>
      </c>
    </row>
    <row r="132" spans="1:5" x14ac:dyDescent="0.25">
      <c r="A132" s="52">
        <v>311</v>
      </c>
      <c r="B132" s="53" t="s">
        <v>60</v>
      </c>
      <c r="C132" s="10">
        <v>1460</v>
      </c>
      <c r="D132" s="10">
        <v>1460</v>
      </c>
      <c r="E132" s="10">
        <v>1460</v>
      </c>
    </row>
    <row r="133" spans="1:5" x14ac:dyDescent="0.25">
      <c r="A133" s="52">
        <v>312</v>
      </c>
      <c r="B133" s="53" t="s">
        <v>61</v>
      </c>
      <c r="C133" s="10">
        <v>0</v>
      </c>
      <c r="D133" s="10">
        <v>0</v>
      </c>
      <c r="E133" s="10">
        <v>0</v>
      </c>
    </row>
    <row r="134" spans="1:5" x14ac:dyDescent="0.25">
      <c r="A134" s="52">
        <v>313</v>
      </c>
      <c r="B134" s="53" t="s">
        <v>62</v>
      </c>
      <c r="C134" s="10">
        <v>0</v>
      </c>
      <c r="D134" s="10">
        <v>0</v>
      </c>
      <c r="E134" s="10">
        <v>0</v>
      </c>
    </row>
    <row r="135" spans="1:5" x14ac:dyDescent="0.25">
      <c r="A135" s="50">
        <v>32</v>
      </c>
      <c r="B135" s="51" t="s">
        <v>35</v>
      </c>
      <c r="C135" s="10">
        <v>14610</v>
      </c>
      <c r="D135" s="10">
        <v>14610</v>
      </c>
      <c r="E135" s="10">
        <v>14610</v>
      </c>
    </row>
    <row r="136" spans="1:5" x14ac:dyDescent="0.25">
      <c r="A136" s="52">
        <v>321</v>
      </c>
      <c r="B136" s="53" t="s">
        <v>63</v>
      </c>
      <c r="C136" s="10">
        <v>0</v>
      </c>
      <c r="D136" s="10">
        <v>0</v>
      </c>
      <c r="E136" s="10">
        <v>0</v>
      </c>
    </row>
    <row r="137" spans="1:5" x14ac:dyDescent="0.25">
      <c r="A137" s="52">
        <v>322</v>
      </c>
      <c r="B137" s="53" t="s">
        <v>64</v>
      </c>
      <c r="C137" s="10">
        <v>1470</v>
      </c>
      <c r="D137" s="10">
        <v>1470</v>
      </c>
      <c r="E137" s="10">
        <v>1470</v>
      </c>
    </row>
    <row r="138" spans="1:5" x14ac:dyDescent="0.25">
      <c r="A138" s="52">
        <v>323</v>
      </c>
      <c r="B138" s="53" t="s">
        <v>65</v>
      </c>
      <c r="C138" s="10">
        <v>6040</v>
      </c>
      <c r="D138" s="10">
        <v>6040</v>
      </c>
      <c r="E138" s="10">
        <v>6040</v>
      </c>
    </row>
    <row r="139" spans="1:5" ht="26.25" x14ac:dyDescent="0.25">
      <c r="A139" s="52">
        <v>324</v>
      </c>
      <c r="B139" s="53" t="s">
        <v>75</v>
      </c>
      <c r="C139" s="10">
        <v>4980</v>
      </c>
      <c r="D139" s="10">
        <v>4980</v>
      </c>
      <c r="E139" s="10">
        <v>4980</v>
      </c>
    </row>
    <row r="140" spans="1:5" ht="26.25" x14ac:dyDescent="0.25">
      <c r="A140" s="52">
        <v>329</v>
      </c>
      <c r="B140" s="53" t="s">
        <v>66</v>
      </c>
      <c r="C140" s="10">
        <v>2120</v>
      </c>
      <c r="D140" s="10">
        <v>2120</v>
      </c>
      <c r="E140" s="10">
        <v>2120</v>
      </c>
    </row>
    <row r="141" spans="1:5" x14ac:dyDescent="0.25">
      <c r="A141" s="50">
        <v>34</v>
      </c>
      <c r="B141" s="51" t="s">
        <v>67</v>
      </c>
      <c r="C141" s="10">
        <v>0</v>
      </c>
      <c r="D141" s="10">
        <v>0</v>
      </c>
      <c r="E141" s="10">
        <v>0</v>
      </c>
    </row>
    <row r="142" spans="1:5" x14ac:dyDescent="0.25">
      <c r="A142" s="52">
        <v>343</v>
      </c>
      <c r="B142" s="53" t="s">
        <v>68</v>
      </c>
      <c r="C142" s="10">
        <v>0</v>
      </c>
      <c r="D142" s="10">
        <v>0</v>
      </c>
      <c r="E142" s="10">
        <v>0</v>
      </c>
    </row>
    <row r="143" spans="1:5" ht="26.25" x14ac:dyDescent="0.25">
      <c r="A143" s="50">
        <v>4</v>
      </c>
      <c r="B143" s="51" t="s">
        <v>24</v>
      </c>
      <c r="C143" s="10">
        <v>6100</v>
      </c>
      <c r="D143" s="10">
        <v>6100</v>
      </c>
      <c r="E143" s="10">
        <v>6100</v>
      </c>
    </row>
    <row r="144" spans="1:5" ht="39" x14ac:dyDescent="0.25">
      <c r="A144" s="50">
        <v>42</v>
      </c>
      <c r="B144" s="51" t="s">
        <v>53</v>
      </c>
      <c r="C144" s="10">
        <v>6100</v>
      </c>
      <c r="D144" s="10">
        <v>6100</v>
      </c>
      <c r="E144" s="10">
        <v>6100</v>
      </c>
    </row>
    <row r="145" spans="1:5" x14ac:dyDescent="0.25">
      <c r="A145" s="52">
        <v>421</v>
      </c>
      <c r="B145" s="53" t="s">
        <v>71</v>
      </c>
      <c r="C145" s="10">
        <v>0</v>
      </c>
      <c r="D145" s="10">
        <v>0</v>
      </c>
      <c r="E145" s="10">
        <v>0</v>
      </c>
    </row>
    <row r="146" spans="1:5" x14ac:dyDescent="0.25">
      <c r="A146" s="52">
        <v>422</v>
      </c>
      <c r="B146" s="53" t="s">
        <v>72</v>
      </c>
      <c r="C146" s="10">
        <v>6100</v>
      </c>
      <c r="D146" s="10">
        <v>6100</v>
      </c>
      <c r="E146" s="10">
        <v>6100</v>
      </c>
    </row>
    <row r="147" spans="1:5" ht="26.25" x14ac:dyDescent="0.25">
      <c r="A147" s="52">
        <v>424</v>
      </c>
      <c r="B147" s="53" t="s">
        <v>73</v>
      </c>
      <c r="C147" s="10">
        <v>0</v>
      </c>
      <c r="D147" s="10">
        <v>0</v>
      </c>
      <c r="E147" s="10">
        <v>0</v>
      </c>
    </row>
    <row r="148" spans="1:5" x14ac:dyDescent="0.25">
      <c r="A148" s="50"/>
      <c r="B148" s="51"/>
      <c r="C148" s="10"/>
      <c r="D148" s="10"/>
      <c r="E148" s="10"/>
    </row>
    <row r="149" spans="1:5" ht="39" x14ac:dyDescent="0.25">
      <c r="A149" s="56" t="s">
        <v>76</v>
      </c>
      <c r="B149" s="48" t="s">
        <v>77</v>
      </c>
      <c r="C149" s="96">
        <f>C150+C165+C178+C190</f>
        <v>50700.37</v>
      </c>
      <c r="D149" s="96">
        <f t="shared" ref="D149:E149" si="0">D150+D165+D178+D190</f>
        <v>50700.37</v>
      </c>
      <c r="E149" s="96">
        <f t="shared" si="0"/>
        <v>50700.37</v>
      </c>
    </row>
    <row r="150" spans="1:5" ht="39" x14ac:dyDescent="0.25">
      <c r="A150" s="55" t="s">
        <v>58</v>
      </c>
      <c r="B150" s="49" t="s">
        <v>77</v>
      </c>
      <c r="C150" s="96">
        <v>664</v>
      </c>
      <c r="D150" s="96">
        <v>664</v>
      </c>
      <c r="E150" s="96">
        <v>664</v>
      </c>
    </row>
    <row r="151" spans="1:5" x14ac:dyDescent="0.25">
      <c r="A151" s="62"/>
      <c r="B151" s="54" t="s">
        <v>18</v>
      </c>
      <c r="C151" s="10"/>
      <c r="D151" s="10"/>
      <c r="E151" s="10"/>
    </row>
    <row r="152" spans="1:5" x14ac:dyDescent="0.25">
      <c r="A152" s="50">
        <v>3</v>
      </c>
      <c r="B152" s="51" t="s">
        <v>22</v>
      </c>
      <c r="C152" s="10">
        <v>663.61</v>
      </c>
      <c r="D152" s="10">
        <v>663.61</v>
      </c>
      <c r="E152" s="10">
        <v>663.61</v>
      </c>
    </row>
    <row r="153" spans="1:5" x14ac:dyDescent="0.25">
      <c r="A153" s="50">
        <v>31</v>
      </c>
      <c r="B153" s="51" t="s">
        <v>23</v>
      </c>
      <c r="C153" s="10">
        <v>0</v>
      </c>
      <c r="D153" s="10">
        <v>0</v>
      </c>
      <c r="E153" s="10">
        <v>0</v>
      </c>
    </row>
    <row r="154" spans="1:5" x14ac:dyDescent="0.25">
      <c r="A154" s="52">
        <v>311</v>
      </c>
      <c r="B154" s="53" t="s">
        <v>60</v>
      </c>
      <c r="C154" s="10">
        <v>0</v>
      </c>
      <c r="D154" s="10">
        <v>0</v>
      </c>
      <c r="E154" s="10">
        <v>0</v>
      </c>
    </row>
    <row r="155" spans="1:5" x14ac:dyDescent="0.25">
      <c r="A155" s="52">
        <v>312</v>
      </c>
      <c r="B155" s="53" t="s">
        <v>61</v>
      </c>
      <c r="C155" s="10">
        <v>0</v>
      </c>
      <c r="D155" s="10">
        <v>0</v>
      </c>
      <c r="E155" s="10">
        <v>0</v>
      </c>
    </row>
    <row r="156" spans="1:5" x14ac:dyDescent="0.25">
      <c r="A156" s="52">
        <v>313</v>
      </c>
      <c r="B156" s="53" t="s">
        <v>62</v>
      </c>
      <c r="C156" s="10">
        <v>0</v>
      </c>
      <c r="D156" s="10">
        <v>0</v>
      </c>
      <c r="E156" s="10">
        <v>0</v>
      </c>
    </row>
    <row r="157" spans="1:5" x14ac:dyDescent="0.25">
      <c r="A157" s="50">
        <v>32</v>
      </c>
      <c r="B157" s="51" t="s">
        <v>35</v>
      </c>
      <c r="C157" s="10">
        <v>663.61</v>
      </c>
      <c r="D157" s="10">
        <v>663.61</v>
      </c>
      <c r="E157" s="10">
        <v>663.61</v>
      </c>
    </row>
    <row r="158" spans="1:5" x14ac:dyDescent="0.25">
      <c r="A158" s="52">
        <v>321</v>
      </c>
      <c r="B158" s="53" t="s">
        <v>63</v>
      </c>
      <c r="C158" s="10">
        <v>663.61</v>
      </c>
      <c r="D158" s="10">
        <v>663.61</v>
      </c>
      <c r="E158" s="10">
        <v>663.61</v>
      </c>
    </row>
    <row r="159" spans="1:5" x14ac:dyDescent="0.25">
      <c r="A159" s="52">
        <v>322</v>
      </c>
      <c r="B159" s="53" t="s">
        <v>64</v>
      </c>
      <c r="C159" s="10">
        <v>0</v>
      </c>
      <c r="D159" s="10">
        <v>0</v>
      </c>
      <c r="E159" s="10">
        <v>0</v>
      </c>
    </row>
    <row r="160" spans="1:5" x14ac:dyDescent="0.25">
      <c r="A160" s="52">
        <v>323</v>
      </c>
      <c r="B160" s="53" t="s">
        <v>65</v>
      </c>
      <c r="C160" s="10">
        <v>0</v>
      </c>
      <c r="D160" s="10">
        <v>0</v>
      </c>
      <c r="E160" s="10">
        <v>0</v>
      </c>
    </row>
    <row r="161" spans="1:5" ht="26.25" x14ac:dyDescent="0.25">
      <c r="A161" s="52">
        <v>329</v>
      </c>
      <c r="B161" s="53" t="s">
        <v>66</v>
      </c>
      <c r="C161" s="10">
        <v>0</v>
      </c>
      <c r="D161" s="10">
        <v>0</v>
      </c>
      <c r="E161" s="10">
        <v>0</v>
      </c>
    </row>
    <row r="162" spans="1:5" x14ac:dyDescent="0.25">
      <c r="A162" s="50">
        <v>34</v>
      </c>
      <c r="B162" s="51" t="s">
        <v>67</v>
      </c>
      <c r="C162" s="10">
        <v>0</v>
      </c>
      <c r="D162" s="10">
        <v>0</v>
      </c>
      <c r="E162" s="10">
        <v>0</v>
      </c>
    </row>
    <row r="163" spans="1:5" x14ac:dyDescent="0.25">
      <c r="A163" s="52">
        <v>343</v>
      </c>
      <c r="B163" s="53" t="s">
        <v>68</v>
      </c>
      <c r="C163" s="10">
        <v>0</v>
      </c>
      <c r="D163" s="10">
        <v>0</v>
      </c>
      <c r="E163" s="10">
        <v>0</v>
      </c>
    </row>
    <row r="164" spans="1:5" x14ac:dyDescent="0.25">
      <c r="A164" s="52"/>
      <c r="B164" s="53"/>
      <c r="C164" s="10"/>
      <c r="D164" s="10"/>
      <c r="E164" s="10"/>
    </row>
    <row r="165" spans="1:5" ht="39" x14ac:dyDescent="0.25">
      <c r="A165" s="55" t="s">
        <v>78</v>
      </c>
      <c r="B165" s="49" t="s">
        <v>79</v>
      </c>
      <c r="C165" s="96">
        <v>45789.37</v>
      </c>
      <c r="D165" s="96">
        <v>45789.37</v>
      </c>
      <c r="E165" s="96">
        <v>45789.37</v>
      </c>
    </row>
    <row r="166" spans="1:5" x14ac:dyDescent="0.25">
      <c r="A166" s="62"/>
      <c r="B166" s="54" t="s">
        <v>18</v>
      </c>
      <c r="C166" s="10"/>
      <c r="D166" s="10"/>
      <c r="E166" s="10"/>
    </row>
    <row r="167" spans="1:5" x14ac:dyDescent="0.25">
      <c r="A167" s="50">
        <v>3</v>
      </c>
      <c r="B167" s="51" t="s">
        <v>22</v>
      </c>
      <c r="C167" s="10">
        <v>32517.09</v>
      </c>
      <c r="D167" s="10">
        <v>32517.09</v>
      </c>
      <c r="E167" s="10">
        <v>32517.09</v>
      </c>
    </row>
    <row r="168" spans="1:5" x14ac:dyDescent="0.25">
      <c r="A168" s="50">
        <v>32</v>
      </c>
      <c r="B168" s="51" t="s">
        <v>35</v>
      </c>
      <c r="C168" s="10">
        <v>32517.09</v>
      </c>
      <c r="D168" s="10">
        <v>32517.09</v>
      </c>
      <c r="E168" s="10">
        <v>32517.09</v>
      </c>
    </row>
    <row r="169" spans="1:5" x14ac:dyDescent="0.25">
      <c r="A169" s="52">
        <v>322</v>
      </c>
      <c r="B169" s="53" t="s">
        <v>64</v>
      </c>
      <c r="C169" s="10">
        <v>0</v>
      </c>
      <c r="D169" s="10">
        <v>0</v>
      </c>
      <c r="E169" s="10">
        <v>0</v>
      </c>
    </row>
    <row r="170" spans="1:5" x14ac:dyDescent="0.25">
      <c r="A170" s="52">
        <v>323</v>
      </c>
      <c r="B170" s="53" t="s">
        <v>65</v>
      </c>
      <c r="C170" s="10">
        <v>32517.09</v>
      </c>
      <c r="D170" s="10">
        <v>32517.09</v>
      </c>
      <c r="E170" s="10">
        <v>32517.09</v>
      </c>
    </row>
    <row r="171" spans="1:5" ht="26.25" x14ac:dyDescent="0.25">
      <c r="A171" s="50">
        <v>4</v>
      </c>
      <c r="B171" s="51" t="s">
        <v>24</v>
      </c>
      <c r="C171" s="10">
        <v>13272.28</v>
      </c>
      <c r="D171" s="10">
        <v>13272.28</v>
      </c>
      <c r="E171" s="10">
        <v>13272.28</v>
      </c>
    </row>
    <row r="172" spans="1:5" ht="39" x14ac:dyDescent="0.25">
      <c r="A172" s="50">
        <v>42</v>
      </c>
      <c r="B172" s="51" t="s">
        <v>53</v>
      </c>
      <c r="C172" s="10">
        <v>13272.28</v>
      </c>
      <c r="D172" s="10">
        <v>13272.28</v>
      </c>
      <c r="E172" s="10">
        <v>13272.28</v>
      </c>
    </row>
    <row r="173" spans="1:5" x14ac:dyDescent="0.25">
      <c r="A173" s="52">
        <v>421</v>
      </c>
      <c r="B173" s="53" t="s">
        <v>71</v>
      </c>
      <c r="C173" s="10">
        <v>0</v>
      </c>
      <c r="D173" s="10">
        <v>0</v>
      </c>
      <c r="E173" s="10">
        <v>0</v>
      </c>
    </row>
    <row r="174" spans="1:5" x14ac:dyDescent="0.25">
      <c r="A174" s="52">
        <v>422</v>
      </c>
      <c r="B174" s="53" t="s">
        <v>72</v>
      </c>
      <c r="C174" s="10">
        <v>13272.28</v>
      </c>
      <c r="D174" s="10">
        <v>13272.28</v>
      </c>
      <c r="E174" s="10">
        <v>13272.28</v>
      </c>
    </row>
    <row r="175" spans="1:5" ht="26.25" x14ac:dyDescent="0.25">
      <c r="A175" s="52">
        <v>424</v>
      </c>
      <c r="B175" s="53" t="s">
        <v>73</v>
      </c>
      <c r="C175" s="10">
        <v>0</v>
      </c>
      <c r="D175" s="10">
        <v>0</v>
      </c>
      <c r="E175" s="10">
        <v>0</v>
      </c>
    </row>
    <row r="176" spans="1:5" x14ac:dyDescent="0.25">
      <c r="A176" s="52"/>
      <c r="B176" s="53"/>
      <c r="C176" s="10"/>
      <c r="D176" s="10"/>
      <c r="E176" s="10"/>
    </row>
    <row r="177" spans="1:5" ht="39" x14ac:dyDescent="0.25">
      <c r="A177" s="55" t="s">
        <v>69</v>
      </c>
      <c r="B177" s="49" t="s">
        <v>80</v>
      </c>
      <c r="C177" s="10"/>
      <c r="D177" s="10"/>
      <c r="E177" s="10"/>
    </row>
    <row r="178" spans="1:5" x14ac:dyDescent="0.25">
      <c r="A178" s="62"/>
      <c r="B178" s="54" t="s">
        <v>18</v>
      </c>
      <c r="C178" s="96">
        <v>1938</v>
      </c>
      <c r="D178" s="96">
        <v>1938</v>
      </c>
      <c r="E178" s="96">
        <v>1938</v>
      </c>
    </row>
    <row r="179" spans="1:5" x14ac:dyDescent="0.25">
      <c r="A179" s="50">
        <v>3</v>
      </c>
      <c r="B179" s="51" t="s">
        <v>22</v>
      </c>
      <c r="C179" s="10">
        <v>1937.75</v>
      </c>
      <c r="D179" s="10">
        <v>1937.75</v>
      </c>
      <c r="E179" s="10">
        <v>1937.75</v>
      </c>
    </row>
    <row r="180" spans="1:5" x14ac:dyDescent="0.25">
      <c r="A180" s="50">
        <v>32</v>
      </c>
      <c r="B180" s="51" t="s">
        <v>35</v>
      </c>
      <c r="C180" s="10">
        <v>1937.75</v>
      </c>
      <c r="D180" s="10">
        <v>1937.75</v>
      </c>
      <c r="E180" s="10">
        <v>1937.75</v>
      </c>
    </row>
    <row r="181" spans="1:5" x14ac:dyDescent="0.25">
      <c r="A181" s="52">
        <v>322</v>
      </c>
      <c r="B181" s="53" t="s">
        <v>64</v>
      </c>
      <c r="C181" s="10">
        <v>0</v>
      </c>
      <c r="D181" s="10">
        <v>0</v>
      </c>
      <c r="E181" s="10">
        <v>0</v>
      </c>
    </row>
    <row r="182" spans="1:5" x14ac:dyDescent="0.25">
      <c r="A182" s="52">
        <v>323</v>
      </c>
      <c r="B182" s="53" t="s">
        <v>65</v>
      </c>
      <c r="C182" s="10">
        <v>1937.75</v>
      </c>
      <c r="D182" s="10">
        <v>1937.75</v>
      </c>
      <c r="E182" s="10">
        <v>1937.75</v>
      </c>
    </row>
    <row r="183" spans="1:5" ht="26.25" x14ac:dyDescent="0.25">
      <c r="A183" s="50">
        <v>4</v>
      </c>
      <c r="B183" s="51" t="s">
        <v>24</v>
      </c>
      <c r="C183" s="10">
        <v>0</v>
      </c>
      <c r="D183" s="10">
        <v>0</v>
      </c>
      <c r="E183" s="10">
        <v>0</v>
      </c>
    </row>
    <row r="184" spans="1:5" ht="39" x14ac:dyDescent="0.25">
      <c r="A184" s="50">
        <v>42</v>
      </c>
      <c r="B184" s="51" t="s">
        <v>53</v>
      </c>
      <c r="C184" s="10">
        <v>0</v>
      </c>
      <c r="D184" s="10">
        <v>0</v>
      </c>
      <c r="E184" s="10">
        <v>0</v>
      </c>
    </row>
    <row r="185" spans="1:5" x14ac:dyDescent="0.25">
      <c r="A185" s="52">
        <v>421</v>
      </c>
      <c r="B185" s="53" t="s">
        <v>71</v>
      </c>
      <c r="C185" s="10">
        <v>0</v>
      </c>
      <c r="D185" s="10">
        <v>0</v>
      </c>
      <c r="E185" s="10">
        <v>0</v>
      </c>
    </row>
    <row r="186" spans="1:5" x14ac:dyDescent="0.25">
      <c r="A186" s="52">
        <v>422</v>
      </c>
      <c r="B186" s="53" t="s">
        <v>72</v>
      </c>
      <c r="C186" s="10">
        <v>0</v>
      </c>
      <c r="D186" s="10">
        <v>0</v>
      </c>
      <c r="E186" s="10">
        <v>0</v>
      </c>
    </row>
    <row r="187" spans="1:5" ht="26.25" x14ac:dyDescent="0.25">
      <c r="A187" s="52">
        <v>424</v>
      </c>
      <c r="B187" s="53" t="s">
        <v>73</v>
      </c>
      <c r="C187" s="10">
        <v>0</v>
      </c>
      <c r="D187" s="10">
        <v>0</v>
      </c>
      <c r="E187" s="10">
        <v>0</v>
      </c>
    </row>
    <row r="188" spans="1:5" x14ac:dyDescent="0.25">
      <c r="A188" s="50"/>
      <c r="B188" s="51"/>
      <c r="C188" s="10"/>
      <c r="D188" s="10"/>
      <c r="E188" s="10"/>
    </row>
    <row r="189" spans="1:5" x14ac:dyDescent="0.25">
      <c r="A189" s="55" t="s">
        <v>81</v>
      </c>
      <c r="B189" s="49" t="s">
        <v>82</v>
      </c>
      <c r="C189" s="10"/>
      <c r="D189" s="10"/>
      <c r="E189" s="10"/>
    </row>
    <row r="190" spans="1:5" x14ac:dyDescent="0.25">
      <c r="A190" s="62"/>
      <c r="B190" s="54" t="s">
        <v>18</v>
      </c>
      <c r="C190" s="96">
        <v>2309</v>
      </c>
      <c r="D190" s="96">
        <v>2309</v>
      </c>
      <c r="E190" s="96">
        <v>2309</v>
      </c>
    </row>
    <row r="191" spans="1:5" x14ac:dyDescent="0.25">
      <c r="A191" s="50">
        <v>3</v>
      </c>
      <c r="B191" s="51" t="s">
        <v>22</v>
      </c>
      <c r="C191" s="10">
        <v>2309.38</v>
      </c>
      <c r="D191" s="10">
        <v>2309.38</v>
      </c>
      <c r="E191" s="10">
        <v>2309.38</v>
      </c>
    </row>
    <row r="192" spans="1:5" x14ac:dyDescent="0.25">
      <c r="A192" s="50">
        <v>31</v>
      </c>
      <c r="B192" s="51" t="s">
        <v>23</v>
      </c>
      <c r="C192" s="10">
        <v>2309.38</v>
      </c>
      <c r="D192" s="10">
        <v>2309.38</v>
      </c>
      <c r="E192" s="10">
        <v>2309.38</v>
      </c>
    </row>
    <row r="193" spans="1:5" x14ac:dyDescent="0.25">
      <c r="A193" s="52">
        <v>311</v>
      </c>
      <c r="B193" s="53" t="s">
        <v>60</v>
      </c>
      <c r="C193" s="10">
        <v>0</v>
      </c>
      <c r="D193" s="10">
        <v>0</v>
      </c>
      <c r="E193" s="10">
        <v>0</v>
      </c>
    </row>
    <row r="194" spans="1:5" x14ac:dyDescent="0.25">
      <c r="A194" s="52">
        <v>312</v>
      </c>
      <c r="B194" s="53" t="s">
        <v>61</v>
      </c>
      <c r="C194" s="10">
        <v>2309.38</v>
      </c>
      <c r="D194" s="10">
        <v>2309.38</v>
      </c>
      <c r="E194" s="10">
        <v>2309.38</v>
      </c>
    </row>
    <row r="195" spans="1:5" x14ac:dyDescent="0.25">
      <c r="A195" s="52">
        <v>313</v>
      </c>
      <c r="B195" s="53" t="s">
        <v>62</v>
      </c>
      <c r="C195" s="10">
        <v>0</v>
      </c>
      <c r="D195" s="10">
        <v>0</v>
      </c>
      <c r="E195" s="10">
        <v>0</v>
      </c>
    </row>
    <row r="196" spans="1:5" x14ac:dyDescent="0.25">
      <c r="A196" s="50">
        <v>32</v>
      </c>
      <c r="B196" s="51" t="s">
        <v>35</v>
      </c>
      <c r="C196" s="10">
        <v>0</v>
      </c>
      <c r="D196" s="10">
        <v>0</v>
      </c>
      <c r="E196" s="10">
        <v>0</v>
      </c>
    </row>
    <row r="197" spans="1:5" x14ac:dyDescent="0.25">
      <c r="A197" s="52">
        <v>322</v>
      </c>
      <c r="B197" s="53" t="s">
        <v>64</v>
      </c>
      <c r="C197" s="10">
        <v>0</v>
      </c>
      <c r="D197" s="10">
        <v>0</v>
      </c>
      <c r="E197" s="10">
        <v>0</v>
      </c>
    </row>
    <row r="198" spans="1:5" x14ac:dyDescent="0.25">
      <c r="A198" s="52">
        <v>323</v>
      </c>
      <c r="B198" s="53" t="s">
        <v>65</v>
      </c>
      <c r="C198" s="10">
        <v>0</v>
      </c>
      <c r="D198" s="10">
        <v>0</v>
      </c>
      <c r="E198" s="10">
        <v>0</v>
      </c>
    </row>
    <row r="199" spans="1:5" ht="26.25" x14ac:dyDescent="0.25">
      <c r="A199" s="50">
        <v>4</v>
      </c>
      <c r="B199" s="51" t="s">
        <v>24</v>
      </c>
      <c r="C199" s="10">
        <v>0</v>
      </c>
      <c r="D199" s="10">
        <v>0</v>
      </c>
      <c r="E199" s="10">
        <v>0</v>
      </c>
    </row>
    <row r="200" spans="1:5" ht="39" x14ac:dyDescent="0.25">
      <c r="A200" s="50">
        <v>42</v>
      </c>
      <c r="B200" s="51" t="s">
        <v>53</v>
      </c>
      <c r="C200" s="10">
        <v>0</v>
      </c>
      <c r="D200" s="10">
        <v>0</v>
      </c>
      <c r="E200" s="10">
        <v>0</v>
      </c>
    </row>
    <row r="201" spans="1:5" x14ac:dyDescent="0.25">
      <c r="A201" s="52">
        <v>421</v>
      </c>
      <c r="B201" s="53" t="s">
        <v>71</v>
      </c>
      <c r="C201" s="10">
        <v>0</v>
      </c>
      <c r="D201" s="10">
        <v>0</v>
      </c>
      <c r="E201" s="10">
        <v>0</v>
      </c>
    </row>
    <row r="202" spans="1:5" x14ac:dyDescent="0.25">
      <c r="A202" s="52">
        <v>422</v>
      </c>
      <c r="B202" s="53" t="s">
        <v>72</v>
      </c>
      <c r="C202" s="10">
        <v>0</v>
      </c>
      <c r="D202" s="10">
        <v>0</v>
      </c>
      <c r="E202" s="10">
        <v>0</v>
      </c>
    </row>
    <row r="203" spans="1:5" ht="26.25" x14ac:dyDescent="0.25">
      <c r="A203" s="52">
        <v>424</v>
      </c>
      <c r="B203" s="53" t="s">
        <v>73</v>
      </c>
      <c r="C203" s="10">
        <v>0</v>
      </c>
      <c r="D203" s="10">
        <v>0</v>
      </c>
      <c r="E203" s="10">
        <v>0</v>
      </c>
    </row>
  </sheetData>
  <mergeCells count="2">
    <mergeCell ref="A1:E1"/>
    <mergeCell ref="A3:E3"/>
  </mergeCells>
  <pageMargins left="0.7" right="0.7" top="0.75" bottom="0.75" header="0.3" footer="0.3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2022-11-08T10:35:17Z</cp:lastPrinted>
  <dcterms:created xsi:type="dcterms:W3CDTF">2022-08-12T12:51:27Z</dcterms:created>
  <dcterms:modified xsi:type="dcterms:W3CDTF">2022-11-09T10:14:31Z</dcterms:modified>
</cp:coreProperties>
</file>