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NAPUTAK 2024\Javna objava 01-2024\"/>
    </mc:Choice>
  </mc:AlternateContent>
  <xr:revisionPtr revIDLastSave="0" documentId="13_ncr:1_{13BD380D-3849-4B95-860D-A4E0E15A8B28}" xr6:coauthVersionLast="47" xr6:coauthVersionMax="47" xr10:uidLastSave="{00000000-0000-0000-0000-000000000000}"/>
  <bookViews>
    <workbookView xWindow="-120" yWindow="-120" windowWidth="29040" windowHeight="15840" xr2:uid="{D6E51D35-4D4F-428F-B92B-F2EFBE42FB2A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2" l="1"/>
  <c r="D68" i="1"/>
  <c r="D56" i="1"/>
  <c r="D30" i="1"/>
  <c r="D25" i="1"/>
  <c r="D18" i="1"/>
  <c r="D88" i="1" l="1"/>
</calcChain>
</file>

<file path=xl/sharedStrings.xml><?xml version="1.0" encoding="utf-8"?>
<sst xmlns="http://schemas.openxmlformats.org/spreadsheetml/2006/main" count="215" uniqueCount="124">
  <si>
    <t>SREDNJA ŠKOLA OROSLAVJE</t>
  </si>
  <si>
    <t>LJUDEVITA GAJA 1, OROSLAVJE</t>
  </si>
  <si>
    <t>OIB:20950883747</t>
  </si>
  <si>
    <t>Informacija o trošenju sredstava za siječanj 2024 godine</t>
  </si>
  <si>
    <t>Naziv primatelja</t>
  </si>
  <si>
    <t>OIB primatelja</t>
  </si>
  <si>
    <t>Sjedište primatelja</t>
  </si>
  <si>
    <t>Način objave isplaćenog iznosa</t>
  </si>
  <si>
    <t>Vrsta rashoda i izdatka</t>
  </si>
  <si>
    <t>3111 bruto plaće za redovan rad (ukupni iznos bez bolovanja na teret HZZO-a)</t>
  </si>
  <si>
    <t>3132 doprinos na bruto</t>
  </si>
  <si>
    <t>3211 službena putovanja</t>
  </si>
  <si>
    <t>3121 ostali rashodi za zaposlene</t>
  </si>
  <si>
    <t>3291 naknade za rad predstavničkih i izvršnih tijela (bruto iznos s doprinosima na bruto)</t>
  </si>
  <si>
    <t>Ukupno za siječanj 2024. godine</t>
  </si>
  <si>
    <t>BRUSIONA HRMAN D.O.O.</t>
  </si>
  <si>
    <t>TRNOVEC BARTOLOVEČKI</t>
  </si>
  <si>
    <t>Ukupno Brusiona Hrman d.o.o:</t>
  </si>
  <si>
    <t>DAMIR OSREČAK - DAMOS OBRT ZA PAKIRANJE, TRGOVINU I USLUGE, VL.. DAMIR</t>
  </si>
  <si>
    <t>DONJA STUBICA</t>
  </si>
  <si>
    <t>Ukupno Damir Osrečak, Damos:</t>
  </si>
  <si>
    <t>EKO-FLOR PLUS D.O.O.</t>
  </si>
  <si>
    <t>OROSLAVJE</t>
  </si>
  <si>
    <t>ENERGONOVA D.O.O.</t>
  </si>
  <si>
    <t>ZAGREB</t>
  </si>
  <si>
    <t>ESE PROJEKT D.O.O.</t>
  </si>
  <si>
    <t>SESVETE</t>
  </si>
  <si>
    <t>FINANCIJSKA AGENCIJA</t>
  </si>
  <si>
    <t>HAIR FOR LIFE, OBRT ZA FRIZERSKE USLUGE, VL. NEDJELJKA BAŠIĆ, ZADAR, A</t>
  </si>
  <si>
    <t>ZADAR</t>
  </si>
  <si>
    <t>Ukupno Eko-Flor Plus d.o.o.:</t>
  </si>
  <si>
    <t>Ukupno Energonova d.o.o.:</t>
  </si>
  <si>
    <t>Ukupno Ese projekt d.o.o.:</t>
  </si>
  <si>
    <t>Ukupno Financijska agencija:</t>
  </si>
  <si>
    <t>Ukupno Nedjeljka Bašić, Hair for life:</t>
  </si>
  <si>
    <t>MILAN GMAZ-LUŠKI</t>
  </si>
  <si>
    <t>ŠKOLSKE NOVINE D.O.O.</t>
  </si>
  <si>
    <t>SVEUČILIŠTE U ZAGREBU, KF</t>
  </si>
  <si>
    <t>ŠKOLSKA KNJIGA D.D.</t>
  </si>
  <si>
    <t>SVEUČILIŠTE U ZAGREBU, FILOZOFSKI FAKULTET</t>
  </si>
  <si>
    <t>HEP-PLIN D.O.O. ZA DISTRIBUCIJU I OPSKRBU PLINOM</t>
  </si>
  <si>
    <t>TIM PAPIR D.O.O.</t>
  </si>
  <si>
    <t>OSIJEK</t>
  </si>
  <si>
    <t>KRAPINA</t>
  </si>
  <si>
    <t>SVEUČILIŠTE U ZAGREBU, PRIRODOSLOVNO-MATEMATIČKI FAKULTET</t>
  </si>
  <si>
    <t>HEP-OPSKRBA D.O.O.</t>
  </si>
  <si>
    <t>OPTIMUS LAB D.O.O.</t>
  </si>
  <si>
    <t>Čakovec</t>
  </si>
  <si>
    <t>HRVATSKI TELEKOM D.D.</t>
  </si>
  <si>
    <t>ZAGORSKI VODOVOD D.O.O.</t>
  </si>
  <si>
    <t>TRGOVINA KRK D.D.</t>
  </si>
  <si>
    <t>TELEMACH HRVATSKA D.O.O. ZA TELEKOMUNIKACIJSKE USLUGE</t>
  </si>
  <si>
    <t>Zabok</t>
  </si>
  <si>
    <t>MALINSKA</t>
  </si>
  <si>
    <t>Zagreb</t>
  </si>
  <si>
    <t>UKUPNO ZA SIJEČANJ 2024. GODINE:</t>
  </si>
  <si>
    <t>Ukupno Milan Gmaz-Luški:</t>
  </si>
  <si>
    <t>Ukupno Školske novine d.o.o.:</t>
  </si>
  <si>
    <t>Ukupno Kineziološki fakultet :</t>
  </si>
  <si>
    <t>Ukupno Školska knjiga d.o.o.:</t>
  </si>
  <si>
    <t>Ukupno Filozofski fakultet:</t>
  </si>
  <si>
    <t>Ukupno Hep-plin d.o.o.:</t>
  </si>
  <si>
    <t>Ukupno Tim papir d.o.o.:</t>
  </si>
  <si>
    <t>Ukupno Prirodoslovno-matematički fakultet d.o.o.:</t>
  </si>
  <si>
    <t>Ukupno Hep-opskrba d.o.o.:</t>
  </si>
  <si>
    <t>Ukupno Optimus Lab d.o.o.:</t>
  </si>
  <si>
    <t>Ukupno Hrvatski telekom d.d.:</t>
  </si>
  <si>
    <t>Ukupno Zagorski vodovod d.o.o.:</t>
  </si>
  <si>
    <t>Ukupno Trgovina Krk d.o.o.:</t>
  </si>
  <si>
    <t>Ukupno Telemach Hrvatska d.o.o.:</t>
  </si>
  <si>
    <t>3212 Naknade za prijevoz, za rad na terenu i odvojeni život</t>
  </si>
  <si>
    <t>3214 Ostale naknade troškova zaposlenima</t>
  </si>
  <si>
    <t>-</t>
  </si>
  <si>
    <t>Ukupno Z-EL d.o.o.:</t>
  </si>
  <si>
    <t>Z-EL  DRUŠTVO S OGRANIČENOM ODGOVORONOŠĆU ZA PROMET ELEKTRONIČKIM KOMP</t>
  </si>
  <si>
    <t>Ukupno Intelektualne i osobne usluge:</t>
  </si>
  <si>
    <t>DAVORIN LABAZAN, EKSTRA</t>
  </si>
  <si>
    <t>MIHOVLJAN</t>
  </si>
  <si>
    <t>Ukupno Davorin Labazan, Ekstra:</t>
  </si>
  <si>
    <t>Ukupno Tena-G d.o.o.:</t>
  </si>
  <si>
    <t>TENA-G  D.O.O.</t>
  </si>
  <si>
    <t>PREGRADA</t>
  </si>
  <si>
    <t>Ukupno Privredna banka d.d.:</t>
  </si>
  <si>
    <t>PRIVREDNA BANKA ZAGREB D.D.</t>
  </si>
  <si>
    <t>HP-HRVATSKA POŠTA D.D.</t>
  </si>
  <si>
    <t>Ukupno HP-Hrvatska pošta d.d.:</t>
  </si>
  <si>
    <t>Ukupno MB Alati d.o.o.:</t>
  </si>
  <si>
    <t>MB ALATI D.O.O.</t>
  </si>
  <si>
    <t>Ukupno Pevex d.d.:</t>
  </si>
  <si>
    <t>PEVEX D.D.</t>
  </si>
  <si>
    <t>KRIŽEVCI</t>
  </si>
  <si>
    <t>KTC D.D.</t>
  </si>
  <si>
    <t>Ukupno Intersport-H d.o.o.:</t>
  </si>
  <si>
    <t>Ukupno KTC d.d.:</t>
  </si>
  <si>
    <t>INTERSPORT-H D.O.O.</t>
  </si>
  <si>
    <t>3222 Materijal i sirovine</t>
  </si>
  <si>
    <t>3221 Uredski materijal i ostali materijalni rashodi</t>
  </si>
  <si>
    <t>3213 Stručno usavršavanje zaposlenika</t>
  </si>
  <si>
    <t>3234 Komunalne usluge</t>
  </si>
  <si>
    <t>3232 usluge tekućeg i investicijskog održavnja</t>
  </si>
  <si>
    <t>3431 Bankarske usluge i usluge platnog prometa</t>
  </si>
  <si>
    <t xml:space="preserve"> 4227 Uređaji strojevi i oprema za ostale namjene</t>
  </si>
  <si>
    <t>3235 Zakupnine i najamnine</t>
  </si>
  <si>
    <t>3239 Ostale usluge</t>
  </si>
  <si>
    <t>3223 Energija</t>
  </si>
  <si>
    <t>3238 Računalne usluge</t>
  </si>
  <si>
    <t>3231 Usluge telefona, pošte i prijevoza</t>
  </si>
  <si>
    <t>3224 Materijal i dijelovi za tekuće i investicijsko održavanje</t>
  </si>
  <si>
    <t>3227 Službena, radna i zaštitna odjeća i obuća</t>
  </si>
  <si>
    <t>RAVNATELJICA:</t>
  </si>
  <si>
    <t>Natalija Mučnjak</t>
  </si>
  <si>
    <t>3237 Intelektualne i osobne usluge (ugovor o djelu, bruto iznos s doprinosima na bruto)</t>
  </si>
  <si>
    <t>DAMIR ČUKMAN</t>
  </si>
  <si>
    <t>IVANA KLENKAR</t>
  </si>
  <si>
    <t>ROBERT JURMAN</t>
  </si>
  <si>
    <t>BARBARA TRŠINSKI VEVEREC</t>
  </si>
  <si>
    <t>DARKO COBOVIĆ</t>
  </si>
  <si>
    <t>ANDRIJA HUIĆ</t>
  </si>
  <si>
    <t>VJEKOSLAV JOZIĆ</t>
  </si>
  <si>
    <t>Kategorija 1</t>
  </si>
  <si>
    <t>Kategorija 2</t>
  </si>
  <si>
    <t>4227 Uređaji strojevi i oprema za ostale namjene</t>
  </si>
  <si>
    <t>3225 Sitni inventar i autogume</t>
  </si>
  <si>
    <t xml:space="preserve"> 3225 Sitni inventar i autogume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</si>
</sst>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b/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3" xfId="0" applyFont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2" fontId="0" fillId="0" borderId="1" xfId="0" applyNumberFormat="1" applyBorder="1" applyAlignment="1">
      <alignment wrapText="1"/>
    </xf>
    <xf numFmtId="4" fontId="8" fillId="0" borderId="0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16453-862C-47A0-8107-152D59FEC4E5}">
  <dimension ref="A1:E95"/>
  <sheetViews>
    <sheetView tabSelected="1" zoomScaleNormal="100" workbookViewId="0"/>
  </sheetViews>
  <sheetFormatPr defaultRowHeight="15" x14ac:dyDescent="0.25"/>
  <cols>
    <col min="1" max="1" width="16.28515625" customWidth="1"/>
    <col min="2" max="2" width="13.85546875" style="1" bestFit="1" customWidth="1"/>
    <col min="3" max="3" width="18" bestFit="1" customWidth="1"/>
    <col min="4" max="4" width="28.85546875" style="21" bestFit="1" customWidth="1"/>
    <col min="5" max="5" width="25.14062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5" spans="1:5" x14ac:dyDescent="0.25">
      <c r="A5" s="27" t="s">
        <v>3</v>
      </c>
      <c r="B5" s="27"/>
      <c r="C5" s="27"/>
      <c r="D5" s="27"/>
      <c r="E5" s="27"/>
    </row>
    <row r="7" spans="1:5" x14ac:dyDescent="0.25">
      <c r="A7" t="s">
        <v>119</v>
      </c>
    </row>
    <row r="8" spans="1:5" x14ac:dyDescent="0.25">
      <c r="A8" s="7" t="s">
        <v>4</v>
      </c>
      <c r="B8" s="7" t="s">
        <v>5</v>
      </c>
      <c r="C8" s="7" t="s">
        <v>6</v>
      </c>
      <c r="D8" s="22" t="s">
        <v>7</v>
      </c>
      <c r="E8" s="7" t="s">
        <v>8</v>
      </c>
    </row>
    <row r="9" spans="1:5" ht="27" x14ac:dyDescent="0.25">
      <c r="A9" s="13" t="s">
        <v>15</v>
      </c>
      <c r="B9" s="15">
        <v>2549632111</v>
      </c>
      <c r="C9" s="13" t="s">
        <v>16</v>
      </c>
      <c r="D9" s="14">
        <v>82</v>
      </c>
      <c r="E9" s="2" t="s">
        <v>95</v>
      </c>
    </row>
    <row r="10" spans="1:5" x14ac:dyDescent="0.25">
      <c r="A10" s="3" t="s">
        <v>17</v>
      </c>
      <c r="B10" s="8"/>
      <c r="C10" s="3"/>
      <c r="D10" s="23">
        <v>82</v>
      </c>
      <c r="E10" s="2"/>
    </row>
    <row r="11" spans="1:5" ht="67.5" x14ac:dyDescent="0.25">
      <c r="A11" s="13" t="s">
        <v>18</v>
      </c>
      <c r="B11" s="15">
        <v>92843309570</v>
      </c>
      <c r="C11" s="13" t="s">
        <v>19</v>
      </c>
      <c r="D11" s="14">
        <v>301.5</v>
      </c>
      <c r="E11" s="4" t="s">
        <v>96</v>
      </c>
    </row>
    <row r="12" spans="1:5" x14ac:dyDescent="0.25">
      <c r="A12" s="3" t="s">
        <v>20</v>
      </c>
      <c r="B12" s="8"/>
      <c r="C12" s="3"/>
      <c r="D12" s="23">
        <v>301.5</v>
      </c>
      <c r="E12" s="2"/>
    </row>
    <row r="13" spans="1:5" ht="30" x14ac:dyDescent="0.25">
      <c r="A13" s="9" t="s">
        <v>76</v>
      </c>
      <c r="B13" s="16">
        <v>89047058018</v>
      </c>
      <c r="C13" s="9" t="s">
        <v>77</v>
      </c>
      <c r="D13" s="30">
        <v>90</v>
      </c>
      <c r="E13" s="29" t="s">
        <v>106</v>
      </c>
    </row>
    <row r="14" spans="1:5" ht="30" x14ac:dyDescent="0.25">
      <c r="A14" s="9" t="s">
        <v>76</v>
      </c>
      <c r="B14" s="16">
        <v>89047058018</v>
      </c>
      <c r="C14" s="9" t="s">
        <v>77</v>
      </c>
      <c r="D14" s="10">
        <v>1152</v>
      </c>
      <c r="E14" s="4" t="s">
        <v>121</v>
      </c>
    </row>
    <row r="15" spans="1:5" x14ac:dyDescent="0.25">
      <c r="A15" s="3" t="s">
        <v>78</v>
      </c>
      <c r="B15" s="8"/>
      <c r="C15" s="3"/>
      <c r="D15" s="23">
        <v>1242</v>
      </c>
      <c r="E15" s="2"/>
    </row>
    <row r="16" spans="1:5" ht="27" x14ac:dyDescent="0.25">
      <c r="A16" s="13" t="s">
        <v>21</v>
      </c>
      <c r="B16" s="12">
        <v>50730247993</v>
      </c>
      <c r="C16" s="13" t="s">
        <v>22</v>
      </c>
      <c r="D16" s="14">
        <v>26.55</v>
      </c>
      <c r="E16" s="2" t="s">
        <v>98</v>
      </c>
    </row>
    <row r="17" spans="1:5" ht="25.5" customHeight="1" x14ac:dyDescent="0.25">
      <c r="A17" s="13" t="s">
        <v>21</v>
      </c>
      <c r="B17" s="12">
        <v>50730247993</v>
      </c>
      <c r="C17" s="13" t="s">
        <v>22</v>
      </c>
      <c r="D17" s="14">
        <v>64.069999999999993</v>
      </c>
      <c r="E17" s="2" t="s">
        <v>98</v>
      </c>
    </row>
    <row r="18" spans="1:5" x14ac:dyDescent="0.25">
      <c r="A18" s="3" t="s">
        <v>30</v>
      </c>
      <c r="B18" s="15"/>
      <c r="C18" s="2"/>
      <c r="D18" s="23">
        <f>SUM(D16:D17)</f>
        <v>90.61999999999999</v>
      </c>
      <c r="E18" s="2"/>
    </row>
    <row r="19" spans="1:5" ht="30" x14ac:dyDescent="0.25">
      <c r="A19" s="13" t="s">
        <v>23</v>
      </c>
      <c r="B19" s="12">
        <v>13653098314</v>
      </c>
      <c r="C19" s="13" t="s">
        <v>24</v>
      </c>
      <c r="D19" s="14">
        <v>306.25</v>
      </c>
      <c r="E19" s="4" t="s">
        <v>99</v>
      </c>
    </row>
    <row r="20" spans="1:5" x14ac:dyDescent="0.25">
      <c r="A20" s="3" t="s">
        <v>31</v>
      </c>
      <c r="B20" s="15"/>
      <c r="C20" s="2"/>
      <c r="D20" s="23">
        <v>306.25</v>
      </c>
      <c r="E20" s="2"/>
    </row>
    <row r="21" spans="1:5" ht="30" x14ac:dyDescent="0.25">
      <c r="A21" s="13" t="s">
        <v>25</v>
      </c>
      <c r="B21" s="12">
        <v>16734478593</v>
      </c>
      <c r="C21" s="13" t="s">
        <v>26</v>
      </c>
      <c r="D21" s="14">
        <v>87.5</v>
      </c>
      <c r="E21" s="4" t="s">
        <v>99</v>
      </c>
    </row>
    <row r="22" spans="1:5" x14ac:dyDescent="0.25">
      <c r="A22" s="3" t="s">
        <v>32</v>
      </c>
      <c r="B22" s="15"/>
      <c r="C22" s="2"/>
      <c r="D22" s="23">
        <v>87.5</v>
      </c>
      <c r="E22" s="2"/>
    </row>
    <row r="23" spans="1:5" ht="30" x14ac:dyDescent="0.25">
      <c r="A23" s="13" t="s">
        <v>27</v>
      </c>
      <c r="B23" s="12">
        <v>85821130368</v>
      </c>
      <c r="C23" s="13" t="s">
        <v>24</v>
      </c>
      <c r="D23" s="14">
        <v>8.3000000000000007</v>
      </c>
      <c r="E23" s="4" t="s">
        <v>100</v>
      </c>
    </row>
    <row r="24" spans="1:5" ht="30" x14ac:dyDescent="0.25">
      <c r="A24" s="13" t="s">
        <v>27</v>
      </c>
      <c r="B24" s="12">
        <v>85821130368</v>
      </c>
      <c r="C24" s="13" t="s">
        <v>24</v>
      </c>
      <c r="D24" s="14">
        <v>2.41</v>
      </c>
      <c r="E24" s="4" t="s">
        <v>100</v>
      </c>
    </row>
    <row r="25" spans="1:5" x14ac:dyDescent="0.25">
      <c r="A25" s="3" t="s">
        <v>33</v>
      </c>
      <c r="B25" s="15"/>
      <c r="C25" s="2"/>
      <c r="D25" s="23">
        <f>SUM(D23:D24)</f>
        <v>10.71</v>
      </c>
      <c r="E25" s="2"/>
    </row>
    <row r="26" spans="1:5" ht="67.5" x14ac:dyDescent="0.25">
      <c r="A26" s="13" t="s">
        <v>28</v>
      </c>
      <c r="B26" s="12">
        <v>85628848189</v>
      </c>
      <c r="C26" s="13" t="s">
        <v>29</v>
      </c>
      <c r="D26" s="14">
        <v>228.9</v>
      </c>
      <c r="E26" s="4" t="s">
        <v>101</v>
      </c>
    </row>
    <row r="27" spans="1:5" x14ac:dyDescent="0.25">
      <c r="A27" s="3" t="s">
        <v>34</v>
      </c>
      <c r="B27" s="15"/>
      <c r="C27" s="2"/>
      <c r="D27" s="23">
        <v>228.9</v>
      </c>
      <c r="E27" s="2"/>
    </row>
    <row r="28" spans="1:5" x14ac:dyDescent="0.25">
      <c r="A28" s="13" t="s">
        <v>35</v>
      </c>
      <c r="B28" s="12" t="s">
        <v>72</v>
      </c>
      <c r="C28" s="12" t="s">
        <v>72</v>
      </c>
      <c r="D28" s="14">
        <v>103.54</v>
      </c>
      <c r="E28" s="2" t="s">
        <v>102</v>
      </c>
    </row>
    <row r="29" spans="1:5" x14ac:dyDescent="0.25">
      <c r="A29" s="13" t="s">
        <v>35</v>
      </c>
      <c r="B29" s="12" t="s">
        <v>72</v>
      </c>
      <c r="C29" s="12" t="s">
        <v>72</v>
      </c>
      <c r="D29" s="14">
        <v>1520</v>
      </c>
      <c r="E29" s="2" t="s">
        <v>102</v>
      </c>
    </row>
    <row r="30" spans="1:5" x14ac:dyDescent="0.25">
      <c r="A30" s="3" t="s">
        <v>56</v>
      </c>
      <c r="B30" s="15"/>
      <c r="C30" s="2"/>
      <c r="D30" s="23">
        <f>SUM(D28:D29)</f>
        <v>1623.54</v>
      </c>
      <c r="E30" s="2"/>
    </row>
    <row r="31" spans="1:5" ht="30" x14ac:dyDescent="0.25">
      <c r="A31" s="13" t="s">
        <v>36</v>
      </c>
      <c r="B31" s="12">
        <v>24796394086</v>
      </c>
      <c r="C31" s="13" t="s">
        <v>24</v>
      </c>
      <c r="D31" s="14">
        <v>55</v>
      </c>
      <c r="E31" s="4" t="s">
        <v>96</v>
      </c>
    </row>
    <row r="32" spans="1:5" x14ac:dyDescent="0.25">
      <c r="A32" s="3" t="s">
        <v>57</v>
      </c>
      <c r="B32" s="15"/>
      <c r="C32" s="2"/>
      <c r="D32" s="23">
        <v>55</v>
      </c>
      <c r="E32" s="2"/>
    </row>
    <row r="33" spans="1:5" ht="27" x14ac:dyDescent="0.25">
      <c r="A33" s="13" t="s">
        <v>37</v>
      </c>
      <c r="B33" s="12">
        <v>25329931628</v>
      </c>
      <c r="C33" s="13" t="s">
        <v>24</v>
      </c>
      <c r="D33" s="14">
        <v>13.27</v>
      </c>
      <c r="E33" s="4" t="s">
        <v>103</v>
      </c>
    </row>
    <row r="34" spans="1:5" x14ac:dyDescent="0.25">
      <c r="A34" s="3" t="s">
        <v>58</v>
      </c>
      <c r="B34" s="15"/>
      <c r="C34" s="2"/>
      <c r="D34" s="23">
        <v>13.27</v>
      </c>
      <c r="E34" s="2"/>
    </row>
    <row r="35" spans="1:5" ht="30" x14ac:dyDescent="0.25">
      <c r="A35" s="13" t="s">
        <v>38</v>
      </c>
      <c r="B35" s="12">
        <v>38967655335</v>
      </c>
      <c r="C35" s="13" t="s">
        <v>24</v>
      </c>
      <c r="D35" s="14">
        <v>27</v>
      </c>
      <c r="E35" s="4" t="s">
        <v>96</v>
      </c>
    </row>
    <row r="36" spans="1:5" x14ac:dyDescent="0.25">
      <c r="A36" s="3" t="s">
        <v>59</v>
      </c>
      <c r="B36" s="15"/>
      <c r="C36" s="2"/>
      <c r="D36" s="23">
        <v>27</v>
      </c>
      <c r="E36" s="2"/>
    </row>
    <row r="37" spans="1:5" ht="54" x14ac:dyDescent="0.25">
      <c r="A37" s="13" t="s">
        <v>39</v>
      </c>
      <c r="B37" s="12">
        <v>90633715804</v>
      </c>
      <c r="C37" s="13" t="s">
        <v>24</v>
      </c>
      <c r="D37" s="14">
        <v>53.09</v>
      </c>
      <c r="E37" s="4" t="s">
        <v>103</v>
      </c>
    </row>
    <row r="38" spans="1:5" x14ac:dyDescent="0.25">
      <c r="A38" s="3" t="s">
        <v>60</v>
      </c>
      <c r="B38" s="15"/>
      <c r="C38" s="2"/>
      <c r="D38" s="23">
        <v>53.09</v>
      </c>
      <c r="E38" s="2"/>
    </row>
    <row r="39" spans="1:5" ht="40.5" x14ac:dyDescent="0.25">
      <c r="A39" s="13" t="s">
        <v>40</v>
      </c>
      <c r="B39" s="12">
        <v>41317489366</v>
      </c>
      <c r="C39" s="13" t="s">
        <v>42</v>
      </c>
      <c r="D39" s="14">
        <v>1507.64</v>
      </c>
      <c r="E39" s="2" t="s">
        <v>104</v>
      </c>
    </row>
    <row r="40" spans="1:5" x14ac:dyDescent="0.25">
      <c r="A40" s="3" t="s">
        <v>61</v>
      </c>
      <c r="B40" s="15"/>
      <c r="C40" s="2"/>
      <c r="D40" s="23">
        <v>1507.64</v>
      </c>
      <c r="E40" s="2"/>
    </row>
    <row r="41" spans="1:5" ht="30" x14ac:dyDescent="0.25">
      <c r="A41" s="13" t="s">
        <v>41</v>
      </c>
      <c r="B41" s="12">
        <v>82224265653</v>
      </c>
      <c r="C41" s="13" t="s">
        <v>43</v>
      </c>
      <c r="D41" s="14">
        <v>360.85</v>
      </c>
      <c r="E41" s="4" t="s">
        <v>96</v>
      </c>
    </row>
    <row r="42" spans="1:5" x14ac:dyDescent="0.25">
      <c r="A42" s="3" t="s">
        <v>62</v>
      </c>
      <c r="B42" s="15"/>
      <c r="C42" s="2"/>
      <c r="D42" s="23">
        <v>360.85</v>
      </c>
      <c r="E42" s="2"/>
    </row>
    <row r="43" spans="1:5" ht="67.5" x14ac:dyDescent="0.25">
      <c r="A43" s="13" t="s">
        <v>44</v>
      </c>
      <c r="B43" s="12">
        <v>28163265527</v>
      </c>
      <c r="C43" s="13" t="s">
        <v>24</v>
      </c>
      <c r="D43" s="14">
        <v>19.91</v>
      </c>
      <c r="E43" s="4" t="s">
        <v>103</v>
      </c>
    </row>
    <row r="44" spans="1:5" x14ac:dyDescent="0.25">
      <c r="A44" s="3" t="s">
        <v>63</v>
      </c>
      <c r="B44" s="15"/>
      <c r="C44" s="2"/>
      <c r="D44" s="23">
        <v>19.91</v>
      </c>
      <c r="E44" s="2"/>
    </row>
    <row r="45" spans="1:5" ht="27" x14ac:dyDescent="0.25">
      <c r="A45" s="13" t="s">
        <v>45</v>
      </c>
      <c r="B45" s="12">
        <v>63073332379</v>
      </c>
      <c r="C45" s="13" t="s">
        <v>24</v>
      </c>
      <c r="D45" s="14">
        <v>602.24</v>
      </c>
      <c r="E45" s="2" t="s">
        <v>104</v>
      </c>
    </row>
    <row r="46" spans="1:5" x14ac:dyDescent="0.25">
      <c r="A46" s="3" t="s">
        <v>64</v>
      </c>
      <c r="B46" s="15"/>
      <c r="C46" s="2"/>
      <c r="D46" s="23">
        <v>602.24</v>
      </c>
      <c r="E46" s="2"/>
    </row>
    <row r="47" spans="1:5" x14ac:dyDescent="0.25">
      <c r="A47" s="13" t="s">
        <v>46</v>
      </c>
      <c r="B47" s="12">
        <v>71981294715</v>
      </c>
      <c r="C47" s="13" t="s">
        <v>47</v>
      </c>
      <c r="D47" s="14">
        <v>108.75</v>
      </c>
      <c r="E47" s="2" t="s">
        <v>105</v>
      </c>
    </row>
    <row r="48" spans="1:5" x14ac:dyDescent="0.25">
      <c r="A48" s="3" t="s">
        <v>65</v>
      </c>
      <c r="B48" s="15"/>
      <c r="C48" s="2"/>
      <c r="D48" s="23">
        <v>108.75</v>
      </c>
      <c r="E48" s="2"/>
    </row>
    <row r="49" spans="1:5" ht="30" x14ac:dyDescent="0.25">
      <c r="A49" s="13" t="s">
        <v>48</v>
      </c>
      <c r="B49" s="12">
        <v>81793146560</v>
      </c>
      <c r="C49" s="13" t="s">
        <v>24</v>
      </c>
      <c r="D49" s="14">
        <v>137.86000000000001</v>
      </c>
      <c r="E49" s="4" t="s">
        <v>106</v>
      </c>
    </row>
    <row r="50" spans="1:5" x14ac:dyDescent="0.25">
      <c r="A50" s="3" t="s">
        <v>66</v>
      </c>
      <c r="B50" s="15"/>
      <c r="C50" s="2"/>
      <c r="D50" s="23">
        <v>137.86000000000001</v>
      </c>
      <c r="E50" s="2"/>
    </row>
    <row r="51" spans="1:5" ht="27" x14ac:dyDescent="0.25">
      <c r="A51" s="13" t="s">
        <v>49</v>
      </c>
      <c r="B51" s="12">
        <v>61979475705</v>
      </c>
      <c r="C51" s="13" t="s">
        <v>52</v>
      </c>
      <c r="D51" s="14">
        <v>111.38</v>
      </c>
      <c r="E51" s="2" t="s">
        <v>98</v>
      </c>
    </row>
    <row r="52" spans="1:5" x14ac:dyDescent="0.25">
      <c r="A52" s="3" t="s">
        <v>67</v>
      </c>
      <c r="B52" s="15"/>
      <c r="C52" s="2"/>
      <c r="D52" s="23">
        <v>111.38</v>
      </c>
      <c r="E52" s="2"/>
    </row>
    <row r="53" spans="1:5" x14ac:dyDescent="0.25">
      <c r="A53" s="13" t="s">
        <v>50</v>
      </c>
      <c r="B53" s="12">
        <v>66548420466</v>
      </c>
      <c r="C53" s="13" t="s">
        <v>53</v>
      </c>
      <c r="D53" s="14">
        <v>24.09</v>
      </c>
      <c r="E53" s="2" t="s">
        <v>95</v>
      </c>
    </row>
    <row r="54" spans="1:5" ht="30" x14ac:dyDescent="0.25">
      <c r="A54" s="13" t="s">
        <v>50</v>
      </c>
      <c r="B54" s="12">
        <v>66548420466</v>
      </c>
      <c r="C54" s="13" t="s">
        <v>53</v>
      </c>
      <c r="D54" s="14">
        <v>25.07</v>
      </c>
      <c r="E54" s="4" t="s">
        <v>96</v>
      </c>
    </row>
    <row r="55" spans="1:5" ht="45" x14ac:dyDescent="0.25">
      <c r="A55" s="13" t="s">
        <v>50</v>
      </c>
      <c r="B55" s="12">
        <v>66548420466</v>
      </c>
      <c r="C55" s="13" t="s">
        <v>53</v>
      </c>
      <c r="D55" s="14">
        <v>9.23</v>
      </c>
      <c r="E55" s="4" t="s">
        <v>107</v>
      </c>
    </row>
    <row r="56" spans="1:5" x14ac:dyDescent="0.25">
      <c r="A56" s="3" t="s">
        <v>68</v>
      </c>
      <c r="B56" s="15"/>
      <c r="C56" s="2"/>
      <c r="D56" s="23">
        <f>SUM(D53:D55)</f>
        <v>58.39</v>
      </c>
      <c r="E56" s="2"/>
    </row>
    <row r="57" spans="1:5" ht="54" x14ac:dyDescent="0.25">
      <c r="A57" s="13" t="s">
        <v>51</v>
      </c>
      <c r="B57" s="12">
        <v>70133616033</v>
      </c>
      <c r="C57" s="13" t="s">
        <v>54</v>
      </c>
      <c r="D57" s="14">
        <v>178.72</v>
      </c>
      <c r="E57" s="4" t="s">
        <v>106</v>
      </c>
    </row>
    <row r="58" spans="1:5" x14ac:dyDescent="0.25">
      <c r="A58" s="3" t="s">
        <v>69</v>
      </c>
      <c r="B58" s="15"/>
      <c r="C58" s="2"/>
      <c r="D58" s="23">
        <v>178.72</v>
      </c>
      <c r="E58" s="2"/>
    </row>
    <row r="59" spans="1:5" ht="30" x14ac:dyDescent="0.25">
      <c r="A59" s="9" t="s">
        <v>80</v>
      </c>
      <c r="B59" s="16">
        <v>68171222068</v>
      </c>
      <c r="C59" s="9" t="s">
        <v>81</v>
      </c>
      <c r="D59" s="10">
        <v>55.08</v>
      </c>
      <c r="E59" s="4" t="s">
        <v>122</v>
      </c>
    </row>
    <row r="60" spans="1:5" ht="30" x14ac:dyDescent="0.25">
      <c r="A60" s="9" t="s">
        <v>80</v>
      </c>
      <c r="B60" s="16">
        <v>68171222068</v>
      </c>
      <c r="C60" s="9" t="s">
        <v>81</v>
      </c>
      <c r="D60" s="10">
        <v>151.19999999999999</v>
      </c>
      <c r="E60" s="4" t="s">
        <v>101</v>
      </c>
    </row>
    <row r="61" spans="1:5" x14ac:dyDescent="0.25">
      <c r="A61" s="3" t="s">
        <v>79</v>
      </c>
      <c r="B61" s="15"/>
      <c r="C61" s="2"/>
      <c r="D61" s="23">
        <v>206.28</v>
      </c>
      <c r="E61" s="2"/>
    </row>
    <row r="62" spans="1:5" ht="81" x14ac:dyDescent="0.25">
      <c r="A62" s="9" t="s">
        <v>74</v>
      </c>
      <c r="B62" s="16">
        <v>11374156664</v>
      </c>
      <c r="C62" s="9" t="s">
        <v>26</v>
      </c>
      <c r="D62" s="10">
        <v>299.99</v>
      </c>
      <c r="E62" s="2" t="s">
        <v>95</v>
      </c>
    </row>
    <row r="63" spans="1:5" x14ac:dyDescent="0.25">
      <c r="A63" s="3" t="s">
        <v>73</v>
      </c>
      <c r="B63" s="15"/>
      <c r="C63" s="2"/>
      <c r="D63" s="23">
        <v>299.99</v>
      </c>
      <c r="E63" s="2"/>
    </row>
    <row r="64" spans="1:5" ht="30" x14ac:dyDescent="0.25">
      <c r="A64" s="9" t="s">
        <v>83</v>
      </c>
      <c r="B64" s="16">
        <v>2535697732</v>
      </c>
      <c r="C64" s="9" t="s">
        <v>24</v>
      </c>
      <c r="D64" s="10">
        <v>8.84</v>
      </c>
      <c r="E64" s="4" t="s">
        <v>100</v>
      </c>
    </row>
    <row r="65" spans="1:5" ht="30" x14ac:dyDescent="0.25">
      <c r="A65" s="9" t="s">
        <v>83</v>
      </c>
      <c r="B65" s="16">
        <v>2535697732</v>
      </c>
      <c r="C65" s="9" t="s">
        <v>24</v>
      </c>
      <c r="D65" s="10">
        <v>52.89</v>
      </c>
      <c r="E65" s="4" t="s">
        <v>100</v>
      </c>
    </row>
    <row r="66" spans="1:5" ht="30" x14ac:dyDescent="0.25">
      <c r="A66" s="9" t="s">
        <v>83</v>
      </c>
      <c r="B66" s="16">
        <v>2535697732</v>
      </c>
      <c r="C66" s="9" t="s">
        <v>24</v>
      </c>
      <c r="D66" s="10">
        <v>66.36</v>
      </c>
      <c r="E66" s="4" t="s">
        <v>100</v>
      </c>
    </row>
    <row r="67" spans="1:5" ht="30" x14ac:dyDescent="0.25">
      <c r="A67" s="9" t="s">
        <v>83</v>
      </c>
      <c r="B67" s="16">
        <v>2535697732</v>
      </c>
      <c r="C67" s="9" t="s">
        <v>24</v>
      </c>
      <c r="D67" s="10">
        <v>66.36</v>
      </c>
      <c r="E67" s="4" t="s">
        <v>100</v>
      </c>
    </row>
    <row r="68" spans="1:5" x14ac:dyDescent="0.25">
      <c r="A68" s="3" t="s">
        <v>82</v>
      </c>
      <c r="B68" s="15"/>
      <c r="C68" s="2"/>
      <c r="D68" s="23">
        <f>SUM(D64:D67)</f>
        <v>194.45</v>
      </c>
      <c r="E68" s="2"/>
    </row>
    <row r="69" spans="1:5" ht="30" x14ac:dyDescent="0.25">
      <c r="A69" s="9" t="s">
        <v>84</v>
      </c>
      <c r="B69" s="16">
        <v>87311810356</v>
      </c>
      <c r="C69" s="9" t="s">
        <v>24</v>
      </c>
      <c r="D69" s="10">
        <v>87.04</v>
      </c>
      <c r="E69" s="4" t="s">
        <v>106</v>
      </c>
    </row>
    <row r="70" spans="1:5" x14ac:dyDescent="0.25">
      <c r="A70" s="3" t="s">
        <v>85</v>
      </c>
      <c r="B70" s="15"/>
      <c r="C70" s="2"/>
      <c r="D70" s="23">
        <v>87.04</v>
      </c>
      <c r="E70" s="2"/>
    </row>
    <row r="71" spans="1:5" ht="30" x14ac:dyDescent="0.25">
      <c r="A71" s="9" t="s">
        <v>94</v>
      </c>
      <c r="B71" s="16">
        <v>87301734795</v>
      </c>
      <c r="C71" s="9" t="s">
        <v>24</v>
      </c>
      <c r="D71" s="10">
        <v>107.09</v>
      </c>
      <c r="E71" s="4" t="s">
        <v>108</v>
      </c>
    </row>
    <row r="72" spans="1:5" x14ac:dyDescent="0.25">
      <c r="A72" s="3" t="s">
        <v>92</v>
      </c>
      <c r="B72" s="15"/>
      <c r="C72" s="2"/>
      <c r="D72" s="23">
        <v>107.09</v>
      </c>
      <c r="E72" s="2"/>
    </row>
    <row r="73" spans="1:5" ht="30" x14ac:dyDescent="0.25">
      <c r="A73" s="9" t="s">
        <v>91</v>
      </c>
      <c r="B73" s="16">
        <v>95970838122</v>
      </c>
      <c r="C73" s="9" t="s">
        <v>90</v>
      </c>
      <c r="D73" s="10">
        <v>26.23</v>
      </c>
      <c r="E73" s="4" t="s">
        <v>96</v>
      </c>
    </row>
    <row r="74" spans="1:5" ht="30" x14ac:dyDescent="0.25">
      <c r="A74" s="9" t="s">
        <v>91</v>
      </c>
      <c r="B74" s="16">
        <v>95970838122</v>
      </c>
      <c r="C74" s="9" t="s">
        <v>90</v>
      </c>
      <c r="D74" s="10">
        <v>99.54</v>
      </c>
      <c r="E74" s="4" t="s">
        <v>123</v>
      </c>
    </row>
    <row r="75" spans="1:5" x14ac:dyDescent="0.25">
      <c r="A75" s="3" t="s">
        <v>93</v>
      </c>
      <c r="B75" s="15"/>
      <c r="C75" s="2"/>
      <c r="D75" s="23">
        <v>125.77</v>
      </c>
      <c r="E75" s="2"/>
    </row>
    <row r="76" spans="1:5" ht="45" x14ac:dyDescent="0.25">
      <c r="A76" s="9" t="s">
        <v>89</v>
      </c>
      <c r="B76" s="16">
        <v>73660371074</v>
      </c>
      <c r="C76" s="9" t="s">
        <v>26</v>
      </c>
      <c r="D76" s="10">
        <v>23.88</v>
      </c>
      <c r="E76" s="4" t="s">
        <v>107</v>
      </c>
    </row>
    <row r="77" spans="1:5" x14ac:dyDescent="0.25">
      <c r="A77" s="3" t="s">
        <v>88</v>
      </c>
      <c r="B77" s="15"/>
      <c r="C77" s="9"/>
      <c r="D77" s="23">
        <v>23.88</v>
      </c>
      <c r="E77" s="2"/>
    </row>
    <row r="78" spans="1:5" x14ac:dyDescent="0.25">
      <c r="A78" s="9" t="s">
        <v>87</v>
      </c>
      <c r="B78" s="16">
        <v>58530688474</v>
      </c>
      <c r="C78" s="13" t="s">
        <v>22</v>
      </c>
      <c r="D78" s="10">
        <v>3.2</v>
      </c>
      <c r="E78" s="2" t="s">
        <v>95</v>
      </c>
    </row>
    <row r="79" spans="1:5" x14ac:dyDescent="0.25">
      <c r="A79" s="3" t="s">
        <v>86</v>
      </c>
      <c r="B79" s="15"/>
      <c r="C79" s="13"/>
      <c r="D79" s="23">
        <v>3.2</v>
      </c>
      <c r="E79" s="2"/>
    </row>
    <row r="80" spans="1:5" ht="60" x14ac:dyDescent="0.25">
      <c r="A80" s="18" t="s">
        <v>112</v>
      </c>
      <c r="B80" s="11" t="s">
        <v>72</v>
      </c>
      <c r="C80" s="12" t="s">
        <v>72</v>
      </c>
      <c r="D80" s="24">
        <v>1362.9</v>
      </c>
      <c r="E80" s="4" t="s">
        <v>111</v>
      </c>
    </row>
    <row r="81" spans="1:5" ht="60" x14ac:dyDescent="0.25">
      <c r="A81" s="18" t="s">
        <v>116</v>
      </c>
      <c r="B81" s="11" t="s">
        <v>72</v>
      </c>
      <c r="C81" s="12" t="s">
        <v>72</v>
      </c>
      <c r="D81" s="24">
        <v>1048.3499999999999</v>
      </c>
      <c r="E81" s="4" t="s">
        <v>111</v>
      </c>
    </row>
    <row r="82" spans="1:5" ht="60" x14ac:dyDescent="0.25">
      <c r="A82" s="18" t="s">
        <v>117</v>
      </c>
      <c r="B82" s="11" t="s">
        <v>72</v>
      </c>
      <c r="C82" s="12" t="s">
        <v>72</v>
      </c>
      <c r="D82" s="24">
        <v>600.70000000000005</v>
      </c>
      <c r="E82" s="4" t="s">
        <v>111</v>
      </c>
    </row>
    <row r="83" spans="1:5" ht="60" x14ac:dyDescent="0.25">
      <c r="A83" s="18" t="s">
        <v>118</v>
      </c>
      <c r="B83" s="11" t="s">
        <v>72</v>
      </c>
      <c r="C83" s="12" t="s">
        <v>72</v>
      </c>
      <c r="D83" s="24">
        <v>400.47</v>
      </c>
      <c r="E83" s="4" t="s">
        <v>111</v>
      </c>
    </row>
    <row r="84" spans="1:5" ht="60" x14ac:dyDescent="0.25">
      <c r="A84" s="18" t="s">
        <v>113</v>
      </c>
      <c r="B84" s="11" t="s">
        <v>72</v>
      </c>
      <c r="C84" s="12" t="s">
        <v>72</v>
      </c>
      <c r="D84" s="24">
        <v>127.43</v>
      </c>
      <c r="E84" s="4" t="s">
        <v>111</v>
      </c>
    </row>
    <row r="85" spans="1:5" ht="60" x14ac:dyDescent="0.25">
      <c r="A85" s="18" t="s">
        <v>114</v>
      </c>
      <c r="B85" s="11" t="s">
        <v>72</v>
      </c>
      <c r="C85" s="12" t="s">
        <v>72</v>
      </c>
      <c r="D85" s="24">
        <v>101.95</v>
      </c>
      <c r="E85" s="4" t="s">
        <v>111</v>
      </c>
    </row>
    <row r="86" spans="1:5" ht="60" x14ac:dyDescent="0.25">
      <c r="A86" s="19" t="s">
        <v>115</v>
      </c>
      <c r="B86" s="11" t="s">
        <v>72</v>
      </c>
      <c r="C86" s="12" t="s">
        <v>72</v>
      </c>
      <c r="D86" s="24">
        <v>127.43</v>
      </c>
      <c r="E86" s="4" t="s">
        <v>111</v>
      </c>
    </row>
    <row r="87" spans="1:5" x14ac:dyDescent="0.25">
      <c r="A87" s="3" t="s">
        <v>75</v>
      </c>
      <c r="B87" s="15"/>
      <c r="C87" s="2"/>
      <c r="D87" s="23">
        <v>3769.23</v>
      </c>
      <c r="E87" s="2"/>
    </row>
    <row r="88" spans="1:5" ht="23.25" customHeight="1" x14ac:dyDescent="0.25">
      <c r="A88" s="28" t="s">
        <v>55</v>
      </c>
      <c r="B88" s="28"/>
      <c r="C88" s="28"/>
      <c r="D88" s="25">
        <f>D10+D12+D18+D20+D22+D25+D27+D30+D32+D34+D36+D38+D40+D42+D44+D46+D48+D50+D52+D56+D58+D87+D63+D70+D72+D75+D77+D79+D68+D61+D15</f>
        <v>12024.050000000003</v>
      </c>
    </row>
    <row r="92" spans="1:5" x14ac:dyDescent="0.25">
      <c r="D92" s="1" t="s">
        <v>109</v>
      </c>
    </row>
    <row r="93" spans="1:5" x14ac:dyDescent="0.25">
      <c r="D93" s="1"/>
    </row>
    <row r="94" spans="1:5" x14ac:dyDescent="0.25">
      <c r="D94" s="26"/>
    </row>
    <row r="95" spans="1:5" x14ac:dyDescent="0.25">
      <c r="D95" s="1" t="s">
        <v>110</v>
      </c>
    </row>
  </sheetData>
  <mergeCells count="2">
    <mergeCell ref="A5:E5"/>
    <mergeCell ref="A88:C88"/>
  </mergeCells>
  <phoneticPr fontId="5" type="noConversion"/>
  <pageMargins left="0.7" right="0.7" top="0.75" bottom="0.75" header="0.3" footer="0.3"/>
  <pageSetup paperSize="9" scale="82" orientation="portrait" verticalDpi="0" r:id="rId1"/>
  <rowBreaks count="2" manualBreakCount="2">
    <brk id="36" max="16383" man="1"/>
    <brk id="68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37608-8D06-49CA-B114-62DF5A10FCC1}">
  <dimension ref="A1:B24"/>
  <sheetViews>
    <sheetView workbookViewId="0">
      <selection activeCell="F16" sqref="F16"/>
    </sheetView>
  </sheetViews>
  <sheetFormatPr defaultRowHeight="15" x14ac:dyDescent="0.25"/>
  <cols>
    <col min="1" max="1" width="28.85546875" bestFit="1" customWidth="1"/>
    <col min="2" max="2" width="42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s="27" t="s">
        <v>3</v>
      </c>
      <c r="B5" s="27"/>
    </row>
    <row r="7" spans="1:2" x14ac:dyDescent="0.25">
      <c r="A7" t="s">
        <v>120</v>
      </c>
    </row>
    <row r="8" spans="1:2" x14ac:dyDescent="0.25">
      <c r="A8" s="7" t="s">
        <v>7</v>
      </c>
      <c r="B8" s="7" t="s">
        <v>8</v>
      </c>
    </row>
    <row r="9" spans="1:2" ht="30" x14ac:dyDescent="0.25">
      <c r="A9" s="5">
        <v>84579.68</v>
      </c>
      <c r="B9" s="4" t="s">
        <v>9</v>
      </c>
    </row>
    <row r="10" spans="1:2" x14ac:dyDescent="0.25">
      <c r="A10" s="5">
        <v>13955.64</v>
      </c>
      <c r="B10" s="2" t="s">
        <v>10</v>
      </c>
    </row>
    <row r="11" spans="1:2" x14ac:dyDescent="0.25">
      <c r="A11" s="5">
        <v>77.180000000000007</v>
      </c>
      <c r="B11" s="2" t="s">
        <v>11</v>
      </c>
    </row>
    <row r="12" spans="1:2" ht="30" x14ac:dyDescent="0.25">
      <c r="A12" s="5">
        <v>3450.65</v>
      </c>
      <c r="B12" s="4" t="s">
        <v>70</v>
      </c>
    </row>
    <row r="13" spans="1:2" x14ac:dyDescent="0.25">
      <c r="A13" s="5">
        <v>37.299999999999997</v>
      </c>
      <c r="B13" s="4" t="s">
        <v>71</v>
      </c>
    </row>
    <row r="14" spans="1:2" x14ac:dyDescent="0.25">
      <c r="A14" s="5">
        <v>220.72</v>
      </c>
      <c r="B14" s="2" t="s">
        <v>12</v>
      </c>
    </row>
    <row r="15" spans="1:2" ht="30" x14ac:dyDescent="0.25">
      <c r="A15" s="5">
        <v>159.19999999999999</v>
      </c>
      <c r="B15" s="4" t="s">
        <v>13</v>
      </c>
    </row>
    <row r="16" spans="1:2" x14ac:dyDescent="0.25">
      <c r="A16" s="20">
        <v>257</v>
      </c>
      <c r="B16" s="4" t="s">
        <v>97</v>
      </c>
    </row>
    <row r="17" spans="1:2" x14ac:dyDescent="0.25">
      <c r="A17" s="6">
        <f>SUM(A9:A16)</f>
        <v>102737.36999999998</v>
      </c>
      <c r="B17" s="3" t="s">
        <v>14</v>
      </c>
    </row>
    <row r="21" spans="1:2" x14ac:dyDescent="0.25">
      <c r="B21" s="1" t="s">
        <v>109</v>
      </c>
    </row>
    <row r="23" spans="1:2" x14ac:dyDescent="0.25">
      <c r="B23" s="17"/>
    </row>
    <row r="24" spans="1:2" x14ac:dyDescent="0.25">
      <c r="B24" s="1" t="s">
        <v>110</v>
      </c>
    </row>
  </sheetData>
  <mergeCells count="1">
    <mergeCell ref="A5:B5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Klenkar</dc:creator>
  <cp:lastModifiedBy>Ivana Klenkar</cp:lastModifiedBy>
  <cp:lastPrinted>2024-02-19T10:29:12Z</cp:lastPrinted>
  <dcterms:created xsi:type="dcterms:W3CDTF">2024-02-15T07:11:29Z</dcterms:created>
  <dcterms:modified xsi:type="dcterms:W3CDTF">2024-02-19T10:30:54Z</dcterms:modified>
</cp:coreProperties>
</file>