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 2024\Javna objava 08-2024\"/>
    </mc:Choice>
  </mc:AlternateContent>
  <xr:revisionPtr revIDLastSave="0" documentId="13_ncr:1_{75CC64A0-137B-4E18-893C-403D456DD3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46" i="1"/>
  <c r="D44" i="1"/>
  <c r="D40" i="1"/>
  <c r="D38" i="1"/>
  <c r="D42" i="1" l="1"/>
  <c r="D36" i="1"/>
  <c r="D34" i="1" l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47" i="1" s="1"/>
  <c r="D58" i="1" s="1"/>
</calcChain>
</file>

<file path=xl/sharedStrings.xml><?xml version="1.0" encoding="utf-8"?>
<sst xmlns="http://schemas.openxmlformats.org/spreadsheetml/2006/main" count="149" uniqueCount="87">
  <si>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</si>
  <si>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</si>
  <si>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</si>
  <si>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</si>
  <si>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</si>
  <si>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</si>
  <si>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</si>
  <si>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</si>
  <si>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</si>
  <si>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</si>
  <si>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01.08.2024 Do 31.08.2024</t>
  </si>
  <si>
    <t>ŽIVA VODA d.o.o.</t>
  </si>
  <si>
    <t>86255713939</t>
  </si>
  <si>
    <t>10000 Zagreb</t>
  </si>
  <si>
    <t xml:space="preserve">ZAKUPNINE I NAJAMNINE                                                                                                                                 </t>
  </si>
  <si>
    <t>SREDNJA ŠKOLA OROSLAVJE</t>
  </si>
  <si>
    <t>Ukupno: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</si>
  <si>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</si>
  <si>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</si>
  <si>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</si>
  <si>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</si>
  <si>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</si>
  <si>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</si>
  <si>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</si>
  <si>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</si>
  <si>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</si>
  <si>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>OROSLAVJE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</si>
  <si>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</si>
  <si>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</si>
  <si>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</si>
  <si>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</si>
  <si>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</si>
  <si>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</si>
  <si>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</si>
  <si>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</si>
  <si>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</si>
  <si>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RINO</t>
  </si>
  <si>
    <t>58082740808</t>
  </si>
  <si>
    <t>49243 OROSLAVJE</t>
  </si>
  <si>
    <t>MATERIJAL I DIJELOVI ZA TEKUĆE I INVESTICIJSKO ODRŽAVANJE</t>
  </si>
  <si>
    <t>EKO-FLOR PLUS D.O.O.</t>
  </si>
  <si>
    <t>50730247993</t>
  </si>
  <si>
    <t>ZNAMEN D.O.O.ZAGREB</t>
  </si>
  <si>
    <t>46756708256</t>
  </si>
  <si>
    <t xml:space="preserve">UREDSKI MATERIJAL I OSTALI MATERIJALNI RASHODI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</si>
  <si>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</si>
  <si>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</si>
  <si>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</si>
  <si>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</si>
  <si>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</si>
  <si>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OSIJEK</t>
  </si>
  <si>
    <t>E.S.K. d.o.o. za kontrolu i promet roba i usluga</t>
  </si>
  <si>
    <t>06135698286</t>
  </si>
  <si>
    <t xml:space="preserve">INTELEKTUALNE I OSOBNE USLUGE                                                                                                                         </t>
  </si>
  <si>
    <t>PRIVREDNA BANKA ZAGREB D.D.</t>
  </si>
  <si>
    <t>02535697732</t>
  </si>
  <si>
    <t>ZABOK</t>
  </si>
  <si>
    <t xml:space="preserve">NAKNADE ZA PRIJEVOZ, ZA RAD NA TERENU I ODVOJENI ŽIVOT                                                                                                </t>
  </si>
  <si>
    <t>Sveukupno:</t>
  </si>
  <si>
    <t xml:space="preserve">                                                 ZABOK                                             </t>
  </si>
  <si>
    <t xml:space="preserve">                                           ZAGREB                                            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</si>
  <si>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</si>
  <si>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</si>
  <si>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</si>
  <si>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</si>
  <si>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</si>
  <si>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</si>
  <si>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</si>
  <si>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</si>
  <si>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</si>
  <si>
    <t>UKUPNO KATEGORIJA 2:</t>
  </si>
  <si>
    <t>-</t>
  </si>
  <si>
    <t>HP-HRVATSKA POŠTA D.D.</t>
  </si>
  <si>
    <t>87311810356</t>
  </si>
  <si>
    <t>INA INDUSTRIJA NAFTE D.D. - INA KARTICA</t>
  </si>
  <si>
    <t>27759560625</t>
  </si>
  <si>
    <t>TRGOVINA KRK D.D.</t>
  </si>
  <si>
    <t>66548420466</t>
  </si>
  <si>
    <t>51511 MALINSKA</t>
  </si>
  <si>
    <t>27579710805</t>
  </si>
  <si>
    <t>TEDING D.O.O.</t>
  </si>
  <si>
    <t>OSTALI NESPOMENUTI RASHODI POSLOVANJA</t>
  </si>
  <si>
    <t>PARK PRIRODE LONJSKO POLJE</t>
  </si>
  <si>
    <t>JAVNA USTANOVA SPOMEN PODRUČJE JASENOVAC</t>
  </si>
  <si>
    <t>13092477849</t>
  </si>
  <si>
    <t>JASENOVAC</t>
  </si>
  <si>
    <t>37280079200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</si>
</sst>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0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7" fillId="0" borderId="11" xfId="0" applyNumberFormat="1" applyFont="1" applyBorder="1" applyAlignment="1">
      <alignment horizontal="right" vertical="top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0" borderId="15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164" fontId="7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7"/>
  <sheetViews>
    <sheetView tabSelected="1" zoomScaleNormal="100" workbookViewId="0"/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24.39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24.39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9.9600000000000009</v>
      </c>
      <c r="E9" s="10">
        <v>3431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9.9600000000000009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137.86000000000001</v>
      </c>
      <c r="E11" s="10">
        <v>3231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137.86000000000001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1520</v>
      </c>
      <c r="E13" s="10">
        <v>3235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1520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108.75</v>
      </c>
      <c r="E15" s="10">
        <v>3238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108.75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19</v>
      </c>
      <c r="D17" s="18">
        <v>190.78</v>
      </c>
      <c r="E17" s="10">
        <v>3231</v>
      </c>
      <c r="F17" s="9" t="s">
        <v>23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190.78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59</v>
      </c>
      <c r="D19" s="18">
        <v>31.91</v>
      </c>
      <c r="E19" s="10">
        <v>3234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31.91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170.44</v>
      </c>
      <c r="E21" s="10">
        <v>3224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170.44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26</v>
      </c>
      <c r="D23" s="18">
        <v>39.74</v>
      </c>
      <c r="E23" s="10">
        <v>3234</v>
      </c>
      <c r="F23" s="9" t="s">
        <v>35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39.74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60</v>
      </c>
      <c r="D25" s="18">
        <v>94.5</v>
      </c>
      <c r="E25" s="10">
        <v>3221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94.5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19</v>
      </c>
      <c r="D27" s="18">
        <v>238.14</v>
      </c>
      <c r="E27" s="10">
        <v>3223</v>
      </c>
      <c r="F27" s="9" t="s">
        <v>47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238.14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5.58</v>
      </c>
      <c r="E29" s="10">
        <v>3223</v>
      </c>
      <c r="F29" s="9" t="s">
        <v>47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5.58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13</v>
      </c>
      <c r="D31" s="18">
        <v>100</v>
      </c>
      <c r="E31" s="10">
        <v>3237</v>
      </c>
      <c r="F31" s="9" t="s">
        <v>53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100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57.57</v>
      </c>
      <c r="E33" s="10">
        <v>3431</v>
      </c>
      <c r="F33" s="9" t="s">
        <v>20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57.57</v>
      </c>
      <c r="E34" s="24"/>
      <c r="F34" s="26"/>
      <c r="G34" s="27"/>
    </row>
    <row r="35" spans="1:7" x14ac:dyDescent="0.25">
      <c r="A35" s="9" t="s">
        <v>80</v>
      </c>
      <c r="B35" s="14" t="s">
        <v>79</v>
      </c>
      <c r="C35" s="10" t="s">
        <v>19</v>
      </c>
      <c r="D35" s="18">
        <v>1080</v>
      </c>
      <c r="E35" s="10">
        <v>3224</v>
      </c>
      <c r="F35" s="9" t="s">
        <v>39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1080</v>
      </c>
      <c r="E36" s="24"/>
      <c r="F36" s="26"/>
      <c r="G36" s="27"/>
    </row>
    <row r="37" spans="1:7" x14ac:dyDescent="0.25">
      <c r="A37" s="9" t="s">
        <v>74</v>
      </c>
      <c r="B37" s="14" t="s">
        <v>75</v>
      </c>
      <c r="C37" s="10" t="s">
        <v>19</v>
      </c>
      <c r="D37" s="39">
        <v>20</v>
      </c>
      <c r="E37" s="10">
        <v>3223</v>
      </c>
      <c r="F37" s="9" t="s">
        <v>47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44">
        <f>SUM(D37:D37)</f>
        <v>20</v>
      </c>
      <c r="E38" s="24"/>
      <c r="F38" s="26"/>
      <c r="G38" s="27"/>
    </row>
    <row r="39" spans="1:7" x14ac:dyDescent="0.25">
      <c r="A39" s="9" t="s">
        <v>76</v>
      </c>
      <c r="B39" s="14" t="s">
        <v>77</v>
      </c>
      <c r="C39" s="10" t="s">
        <v>78</v>
      </c>
      <c r="D39" s="18">
        <v>1.96</v>
      </c>
      <c r="E39" s="10">
        <v>3299</v>
      </c>
      <c r="F39" s="9" t="s">
        <v>81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1.96</v>
      </c>
      <c r="E40" s="24"/>
      <c r="F40" s="26"/>
      <c r="G40" s="27"/>
    </row>
    <row r="41" spans="1:7" x14ac:dyDescent="0.25">
      <c r="A41" s="9" t="s">
        <v>72</v>
      </c>
      <c r="B41" s="14" t="s">
        <v>73</v>
      </c>
      <c r="C41" s="10" t="s">
        <v>19</v>
      </c>
      <c r="D41" s="39">
        <v>6.88</v>
      </c>
      <c r="E41" s="10">
        <v>3231</v>
      </c>
      <c r="F41" s="9" t="s">
        <v>23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44">
        <f t="shared" ref="D42" si="0">SUM(D41:D41)</f>
        <v>6.88</v>
      </c>
      <c r="E42" s="24"/>
      <c r="F42" s="45"/>
      <c r="G42" s="27"/>
    </row>
    <row r="43" spans="1:7" x14ac:dyDescent="0.25">
      <c r="A43" s="9" t="s">
        <v>82</v>
      </c>
      <c r="B43" s="14" t="s">
        <v>84</v>
      </c>
      <c r="C43" s="10" t="s">
        <v>85</v>
      </c>
      <c r="D43" s="18">
        <v>60</v>
      </c>
      <c r="E43" s="10">
        <v>3299</v>
      </c>
      <c r="F43" s="9" t="s">
        <v>81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60</v>
      </c>
      <c r="E44" s="50"/>
      <c r="F44" s="51"/>
      <c r="G44" s="27"/>
    </row>
    <row r="45" spans="1:7" x14ac:dyDescent="0.25">
      <c r="A45" s="9" t="s">
        <v>83</v>
      </c>
      <c r="B45" s="14" t="s">
        <v>86</v>
      </c>
      <c r="C45" s="10" t="s">
        <v>85</v>
      </c>
      <c r="D45" s="39">
        <v>26</v>
      </c>
      <c r="E45" s="10">
        <v>3299</v>
      </c>
      <c r="F45" s="9" t="s">
        <v>81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44">
        <f t="shared" ref="D46" si="1">SUM(D45:D45)</f>
        <v>26</v>
      </c>
      <c r="E46" s="24"/>
      <c r="F46" s="45"/>
      <c r="G46" s="27"/>
    </row>
    <row r="47" spans="1:7" ht="27" customHeight="1" x14ac:dyDescent="0.25">
      <c r="A47" s="32"/>
      <c r="B47" s="33"/>
      <c r="C47" s="34" t="s">
        <v>61</v>
      </c>
      <c r="D47" s="35">
        <f>D8+D10+D12+D14+D16+D18+D20+D22+D24+D26+D28+D30+D32+D34+D36+D38+D40+D42+++++++++++D44+D46</f>
        <v>3924.46</v>
      </c>
      <c r="E47" s="34"/>
      <c r="F47" s="36"/>
      <c r="G47" s="37" t="s">
        <v>15</v>
      </c>
    </row>
    <row r="48" spans="1:7" x14ac:dyDescent="0.25">
      <c r="A48" s="38"/>
      <c r="B48" s="14"/>
      <c r="C48" s="10"/>
      <c r="D48" s="39">
        <v>95863.05</v>
      </c>
      <c r="E48" s="10">
        <v>3111</v>
      </c>
      <c r="F48" s="40" t="s">
        <v>62</v>
      </c>
      <c r="G48" s="41"/>
    </row>
    <row r="49" spans="1:7" x14ac:dyDescent="0.25">
      <c r="A49" s="38"/>
      <c r="B49" s="14"/>
      <c r="C49" s="10"/>
      <c r="D49" s="39">
        <v>15534.65</v>
      </c>
      <c r="E49" s="10">
        <v>3132</v>
      </c>
      <c r="F49" s="40" t="s">
        <v>63</v>
      </c>
      <c r="G49" s="41"/>
    </row>
    <row r="50" spans="1:7" x14ac:dyDescent="0.25">
      <c r="A50" s="38"/>
      <c r="B50" s="14"/>
      <c r="C50" s="10"/>
      <c r="D50" s="49" t="s">
        <v>71</v>
      </c>
      <c r="E50" s="10">
        <v>3121</v>
      </c>
      <c r="F50" s="40" t="s">
        <v>64</v>
      </c>
      <c r="G50" s="41"/>
    </row>
    <row r="51" spans="1:7" x14ac:dyDescent="0.25">
      <c r="A51" s="38"/>
      <c r="B51" s="14"/>
      <c r="C51" s="10"/>
      <c r="D51" s="39">
        <v>2340</v>
      </c>
      <c r="E51" s="10">
        <v>3211</v>
      </c>
      <c r="F51" s="40" t="s">
        <v>65</v>
      </c>
      <c r="G51" s="41"/>
    </row>
    <row r="52" spans="1:7" x14ac:dyDescent="0.25">
      <c r="A52" s="38"/>
      <c r="B52" s="14"/>
      <c r="C52" s="10"/>
      <c r="D52" s="49" t="s">
        <v>71</v>
      </c>
      <c r="E52" s="10">
        <v>3213</v>
      </c>
      <c r="F52" s="40" t="s">
        <v>66</v>
      </c>
      <c r="G52" s="41"/>
    </row>
    <row r="53" spans="1:7" x14ac:dyDescent="0.25">
      <c r="A53" s="38"/>
      <c r="B53" s="14"/>
      <c r="C53" s="10"/>
      <c r="D53" s="49" t="s">
        <v>71</v>
      </c>
      <c r="E53" s="10">
        <v>3214</v>
      </c>
      <c r="F53" s="40" t="s">
        <v>67</v>
      </c>
      <c r="G53" s="41"/>
    </row>
    <row r="54" spans="1:7" x14ac:dyDescent="0.25">
      <c r="A54" s="38"/>
      <c r="B54" s="14"/>
      <c r="C54" s="10"/>
      <c r="D54" s="39">
        <v>1319.73</v>
      </c>
      <c r="E54" s="10">
        <v>3212</v>
      </c>
      <c r="F54" s="40" t="s">
        <v>57</v>
      </c>
      <c r="G54" s="41"/>
    </row>
    <row r="55" spans="1:7" x14ac:dyDescent="0.25">
      <c r="A55" s="38"/>
      <c r="B55" s="14"/>
      <c r="C55" s="10"/>
      <c r="D55" s="49" t="s">
        <v>71</v>
      </c>
      <c r="E55" s="10">
        <v>3241</v>
      </c>
      <c r="F55" s="40" t="s">
        <v>68</v>
      </c>
      <c r="G55" s="41"/>
    </row>
    <row r="56" spans="1:7" ht="30" x14ac:dyDescent="0.25">
      <c r="A56" s="38"/>
      <c r="B56" s="14"/>
      <c r="C56" s="10"/>
      <c r="D56" s="49" t="s">
        <v>71</v>
      </c>
      <c r="E56" s="10">
        <v>3291</v>
      </c>
      <c r="F56" s="42" t="s">
        <v>69</v>
      </c>
      <c r="G56" s="41"/>
    </row>
    <row r="57" spans="1:7" ht="21" customHeight="1" thickBot="1" x14ac:dyDescent="0.3">
      <c r="A57" s="43"/>
      <c r="B57" s="23"/>
      <c r="C57" s="24" t="s">
        <v>70</v>
      </c>
      <c r="D57" s="44">
        <f>SUM(D48:D56)</f>
        <v>115057.43</v>
      </c>
      <c r="E57" s="24"/>
      <c r="F57" s="45"/>
      <c r="G57" s="41"/>
    </row>
    <row r="58" spans="1:7" ht="15.75" thickBot="1" x14ac:dyDescent="0.3">
      <c r="A58" s="29" t="s">
        <v>58</v>
      </c>
      <c r="B58" s="30"/>
      <c r="C58" s="31"/>
      <c r="D58" s="46">
        <f>D47+D57</f>
        <v>118981.89</v>
      </c>
      <c r="E58" s="31"/>
      <c r="F58" s="47"/>
      <c r="G58" s="48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  <c r="B4011" s="14"/>
      <c r="C4011" s="10"/>
      <c r="D4011" s="18"/>
      <c r="E4011" s="10"/>
      <c r="F4011" s="9"/>
    </row>
    <row r="4012" spans="1:6" x14ac:dyDescent="0.25">
      <c r="A4012" s="9"/>
      <c r="B4012" s="14"/>
      <c r="C4012" s="10"/>
      <c r="D4012" s="18"/>
      <c r="E4012" s="10"/>
      <c r="F4012" s="9"/>
    </row>
    <row r="4013" spans="1:6" x14ac:dyDescent="0.25">
      <c r="A4013" s="9"/>
      <c r="B4013" s="14"/>
      <c r="C4013" s="10"/>
      <c r="D4013" s="18"/>
      <c r="E4013" s="10"/>
      <c r="F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  <row r="4495" spans="1:1" x14ac:dyDescent="0.25">
      <c r="A4495" s="9"/>
    </row>
    <row r="4496" spans="1:1" x14ac:dyDescent="0.25">
      <c r="A4496" s="9"/>
    </row>
    <row r="4497" spans="1:1" x14ac:dyDescent="0.25">
      <c r="A4497" s="9"/>
    </row>
  </sheetData>
  <mergeCells count="1">
    <mergeCell ref="G47:G58"/>
  </mergeCells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 Klenkar</cp:lastModifiedBy>
  <cp:lastPrinted>2024-09-11T09:02:33Z</cp:lastPrinted>
  <dcterms:created xsi:type="dcterms:W3CDTF">2024-03-05T11:42:46Z</dcterms:created>
  <dcterms:modified xsi:type="dcterms:W3CDTF">2024-09-11T09:02:37Z</dcterms:modified>
</cp:coreProperties>
</file>