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Racunovodstvo\Desktop\NAPUTAK 2024\Javna objava 02-2024\"/>
    </mc:Choice>
  </mc:AlternateContent>
  <xr:revisionPtr revIDLastSave="0" documentId="13_ncr:1_{B3F9CECC-7D9B-4E40-912C-F3B6A63B44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4" i="1" l="1"/>
  <c r="D47" i="1"/>
  <c r="D64" i="1"/>
  <c r="D62" i="1"/>
  <c r="D60" i="1"/>
  <c r="D58" i="1"/>
  <c r="D50" i="1"/>
  <c r="D56" i="1"/>
  <c r="D54" i="1"/>
  <c r="D52" i="1"/>
  <c r="D44" i="1"/>
  <c r="D42" i="1"/>
  <c r="D40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0" i="1"/>
  <c r="D8" i="1"/>
  <c r="D65" i="1" l="1"/>
  <c r="D75" i="1" s="1"/>
</calcChain>
</file>

<file path=xl/sharedStrings.xml><?xml version="1.0" encoding="utf-8"?>
<sst xmlns="http://schemas.openxmlformats.org/spreadsheetml/2006/main" count="160" uniqueCount="104">
  <si>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</si>
  <si>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</si>
  <si>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</si>
  <si>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</si>
  <si>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</si>
  <si>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</si>
  <si>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</si>
  <si>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SREDNJA ŠKOLA OROSLAVJE_x000D_
LJUDEVITA GAJA 1_x000D_
OROSLAVJE_x000D_
Tel: +385/49/588-650   Fax: 0_x000D_
OIB: 20950883747_x000D_
Mail: racunovodstvo@kr.t-com.hr_x000D_
IBAN: HR6323400091110040032</t>
  </si>
  <si>
    <t xml:space="preserve">Odgovorna Osoba: NATALIJA MUČNJAK_x000D_
     </t>
  </si>
  <si>
    <t>Isplata Sredstava Za Razdoblje: 01.02.2024 Do 29.02.2024</t>
  </si>
  <si>
    <t>ODVJETNIK ROMEO HERCEG</t>
  </si>
  <si>
    <t>93275712133</t>
  </si>
  <si>
    <t>ZABOK</t>
  </si>
  <si>
    <t xml:space="preserve">INTELEKTUALNE I OSOBNE USLUGE                                                                                                                         </t>
  </si>
  <si>
    <t>Ukupno:</t>
  </si>
  <si>
    <t>DAMOS OBRT ZA PAKIRANJE, TRGOVINU I USLUGE, VL. DAMIR OSREČAK</t>
  </si>
  <si>
    <t>92843309570</t>
  </si>
  <si>
    <t>49240 DONJA STUBICA</t>
  </si>
  <si>
    <t xml:space="preserve">UREDSKI MATERIJAL I OSTALI MATERIJALNI RASHODI                                                                                                        </t>
  </si>
  <si>
    <t>ŽIVA VODA d.o.o.</t>
  </si>
  <si>
    <t>86255713939</t>
  </si>
  <si>
    <t>10000 Zagreb</t>
  </si>
  <si>
    <t xml:space="preserve">KOMUNALNE USLUGE                                                                                                                                      </t>
  </si>
  <si>
    <t xml:space="preserve">ZAKUPNINE I NAJAMNINE                                                                                                                                 </t>
  </si>
  <si>
    <t>PRESEČKI GRUPA</t>
  </si>
  <si>
    <t>85843181422</t>
  </si>
  <si>
    <t>KRAPINA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</si>
  <si>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</si>
  <si>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</si>
  <si>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</si>
  <si>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>ZAGREB</t>
  </si>
  <si>
    <t xml:space="preserve">BANKARSKE USLUGE I USLUGE PLATNOG PROMETA                                                                                                             </t>
  </si>
  <si>
    <t>HRVATSKI TELEKOM</t>
  </si>
  <si>
    <t>81793146560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</si>
  <si>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</si>
  <si>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</si>
  <si>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</si>
  <si>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</si>
  <si>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</si>
  <si>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</si>
  <si>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ZAŠTITA I KONTROLA D.O.O.</t>
  </si>
  <si>
    <t>67543957623</t>
  </si>
  <si>
    <t>BEDEKOVČINA</t>
  </si>
  <si>
    <t xml:space="preserve">STRUČNO USAVRŠAVANJE ZAPOSLENIKA                                                                                                                      </t>
  </si>
  <si>
    <t>TRGOVINA KRK D.D.</t>
  </si>
  <si>
    <t>66548420466</t>
  </si>
  <si>
    <t>51511 MALINSKA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</si>
  <si>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</si>
  <si>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</si>
  <si>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</si>
  <si>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ZAGORSKI VODOVOD</t>
  </si>
  <si>
    <t>61979475705</t>
  </si>
  <si>
    <t>EKO-FLOR PLUS D.O.O.</t>
  </si>
  <si>
    <t>50730247993</t>
  </si>
  <si>
    <t>OROSLAVJE</t>
  </si>
  <si>
    <t>ZANOS d.o.o.</t>
  </si>
  <si>
    <t>46301888948</t>
  </si>
  <si>
    <t>HEP-PLIN d.o.o.</t>
  </si>
  <si>
    <t>41317489366</t>
  </si>
  <si>
    <t>OSIJEK</t>
  </si>
  <si>
    <t>LINKS d.o.o.</t>
  </si>
  <si>
    <t>32614011568</t>
  </si>
  <si>
    <t>10431 SVETA NEDELJA</t>
  </si>
  <si>
    <t xml:space="preserve">USLUGE TEKUĆEG I INVESTICIJSKOG ODRŽAVANJA                                                                                                            </t>
  </si>
  <si>
    <t>PRIVREDNA BANKA ZAGREB D.D.</t>
  </si>
  <si>
    <t>02535697732</t>
  </si>
  <si>
    <t>MATERIJAL I DIJELOVI ZA TEKUĆE I INVESTICIJSKO ODRŽAVANJE</t>
  </si>
  <si>
    <t xml:space="preserve">SITNI INVENTAR I AUTO GUME                                                                                                                            </t>
  </si>
  <si>
    <t>Sveukupno:</t>
  </si>
  <si>
    <t>MATERIJAL I SIROVINE</t>
  </si>
  <si>
    <t>HP-HRVATSKA POŠTA D.D.</t>
  </si>
  <si>
    <t xml:space="preserve">NAKNADE ZA RAD PREDSTAVNIČKIH I IZVRŠNIH TIJELA I SLIČNO (bruto iznos s doprinosima na bruto)                                                                                              </t>
  </si>
  <si>
    <t>PLAĆE ZA REDOVAN RAD (ukupni iznos bez bolovanja na teret HZZO-a)</t>
  </si>
  <si>
    <t>DOPRINOS NA BRUTO</t>
  </si>
  <si>
    <t>OSTALE NAKNADE TROŠKOVA ZAPOSLENIMA (LOKO VOŽNJA)</t>
  </si>
  <si>
    <t>OSTALI RASHODI ZA ZAPOSLENE</t>
  </si>
  <si>
    <t>STRUČNO USAVRŠAVANJE ZAPOSLENIKA</t>
  </si>
  <si>
    <t>Z-EL D.O.O.</t>
  </si>
  <si>
    <t>"KRONA", VL. ALEN ANDRIĆ</t>
  </si>
  <si>
    <t>SIBINJ</t>
  </si>
  <si>
    <t>MIKROTRON D.O.O.</t>
  </si>
  <si>
    <t>DECATHLON ZAGREB D.O.O.</t>
  </si>
  <si>
    <t>KAJKAVIANA</t>
  </si>
  <si>
    <t>DONJA STUBICA</t>
  </si>
  <si>
    <t>LIDL HRVATSKA D.O.O.  K.D.</t>
  </si>
  <si>
    <t>VELIKA GORICA</t>
  </si>
  <si>
    <t>66089976432</t>
  </si>
  <si>
    <t xml:space="preserve">TRGOCENTAR D.O.O. </t>
  </si>
  <si>
    <t>84210581427</t>
  </si>
  <si>
    <t xml:space="preserve">METRO CASH&amp;CARRY D.O.O. </t>
  </si>
  <si>
    <t>38016445738</t>
  </si>
  <si>
    <t>43227166836</t>
  </si>
  <si>
    <t>59817395104</t>
  </si>
  <si>
    <t>SESVETE</t>
  </si>
  <si>
    <t>11374156664</t>
  </si>
  <si>
    <t>INTERSPORT H D.O.O.</t>
  </si>
  <si>
    <t>87301734795</t>
  </si>
  <si>
    <t>20984345802</t>
  </si>
  <si>
    <t>89516372197</t>
  </si>
  <si>
    <t>87311810356</t>
  </si>
  <si>
    <t>UKUPNO KATEGORIJA 1:</t>
  </si>
  <si>
    <t>UKUPNO KATEGORIJA 2:</t>
  </si>
  <si>
    <t>SLUŽBENA PUTOVANJA</t>
  </si>
  <si>
    <t>NAKNADE ZA PRIJEVOZ, ZA RAD NA TERENU I ODVOJENI ŽIVOT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</si>
</sst>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6" fillId="0" borderId="1" xfId="0" applyNumberFormat="1" applyFont="1" applyBorder="1" applyAlignment="1">
      <alignment horizontal="right" vertical="top"/>
    </xf>
    <xf numFmtId="0" fontId="3" fillId="3" borderId="7" xfId="0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5" fillId="0" borderId="10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left" vertical="top"/>
    </xf>
    <xf numFmtId="0" fontId="0" fillId="0" borderId="12" xfId="0" applyBorder="1" applyAlignment="1">
      <alignment horizontal="left" vertical="center"/>
    </xf>
    <xf numFmtId="164" fontId="5" fillId="0" borderId="0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top"/>
    </xf>
    <xf numFmtId="164" fontId="6" fillId="0" borderId="10" xfId="0" applyNumberFormat="1" applyFont="1" applyBorder="1" applyAlignment="1">
      <alignment horizontal="right" vertical="top"/>
    </xf>
    <xf numFmtId="0" fontId="0" fillId="0" borderId="11" xfId="0" applyBorder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02"/>
  <sheetViews>
    <sheetView tabSelected="1" zoomScaleNormal="100" workbookViewId="0">
      <selection activeCell="D34" sqref="D34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9" customWidth="1"/>
  </cols>
  <sheetData>
    <row r="1" spans="1:6" ht="114" customHeight="1" x14ac:dyDescent="0.25">
      <c r="A1" s="14" t="s">
        <v>7</v>
      </c>
      <c r="F1" s="15" t="s">
        <v>8</v>
      </c>
    </row>
    <row r="2" spans="1:6" s="1" customFormat="1" ht="28.5" customHeight="1" x14ac:dyDescent="0.35">
      <c r="A2" s="5" t="s">
        <v>0</v>
      </c>
      <c r="B2" s="9"/>
      <c r="C2" s="4"/>
      <c r="D2" s="12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29" t="s">
        <v>1</v>
      </c>
      <c r="B6" s="30" t="s">
        <v>2</v>
      </c>
      <c r="C6" s="31" t="s">
        <v>3</v>
      </c>
      <c r="D6" s="32" t="s">
        <v>4</v>
      </c>
      <c r="E6" s="29" t="s">
        <v>5</v>
      </c>
      <c r="F6" s="33" t="s">
        <v>6</v>
      </c>
    </row>
    <row r="7" spans="1:6" x14ac:dyDescent="0.25">
      <c r="A7" s="34" t="s">
        <v>10</v>
      </c>
      <c r="B7" s="35" t="s">
        <v>11</v>
      </c>
      <c r="C7" s="36" t="s">
        <v>12</v>
      </c>
      <c r="D7" s="37">
        <v>429.68</v>
      </c>
      <c r="E7" s="36">
        <v>3237</v>
      </c>
      <c r="F7" s="19" t="s">
        <v>13</v>
      </c>
    </row>
    <row r="8" spans="1:6" ht="27" customHeight="1" thickBot="1" x14ac:dyDescent="0.3">
      <c r="A8" s="38" t="s">
        <v>14</v>
      </c>
      <c r="B8" s="16"/>
      <c r="C8" s="17"/>
      <c r="D8" s="28">
        <f>SUM(D7:D7)</f>
        <v>429.68</v>
      </c>
      <c r="E8" s="17"/>
      <c r="F8" s="18"/>
    </row>
    <row r="9" spans="1:6" x14ac:dyDescent="0.25">
      <c r="A9" s="39" t="s">
        <v>15</v>
      </c>
      <c r="B9" s="26" t="s">
        <v>16</v>
      </c>
      <c r="C9" s="27" t="s">
        <v>17</v>
      </c>
      <c r="D9" s="40">
        <v>266.25</v>
      </c>
      <c r="E9" s="27">
        <v>3221</v>
      </c>
      <c r="F9" s="19" t="s">
        <v>18</v>
      </c>
    </row>
    <row r="10" spans="1:6" ht="27" customHeight="1" thickBot="1" x14ac:dyDescent="0.3">
      <c r="A10" s="38" t="s">
        <v>14</v>
      </c>
      <c r="B10" s="16"/>
      <c r="C10" s="17"/>
      <c r="D10" s="28">
        <f>SUM(D9:D9)</f>
        <v>266.25</v>
      </c>
      <c r="E10" s="17"/>
      <c r="F10" s="18"/>
    </row>
    <row r="11" spans="1:6" x14ac:dyDescent="0.25">
      <c r="A11" s="39" t="s">
        <v>19</v>
      </c>
      <c r="B11" s="26" t="s">
        <v>20</v>
      </c>
      <c r="C11" s="27" t="s">
        <v>21</v>
      </c>
      <c r="D11" s="40">
        <v>18.25</v>
      </c>
      <c r="E11" s="27">
        <v>3234</v>
      </c>
      <c r="F11" s="19" t="s">
        <v>22</v>
      </c>
    </row>
    <row r="12" spans="1:6" x14ac:dyDescent="0.25">
      <c r="A12" s="39"/>
      <c r="B12" s="26"/>
      <c r="C12" s="27"/>
      <c r="D12" s="40">
        <v>24.39</v>
      </c>
      <c r="E12" s="27">
        <v>3235</v>
      </c>
      <c r="F12" s="20" t="s">
        <v>23</v>
      </c>
    </row>
    <row r="13" spans="1:6" ht="27" customHeight="1" thickBot="1" x14ac:dyDescent="0.3">
      <c r="A13" s="38" t="s">
        <v>14</v>
      </c>
      <c r="B13" s="16"/>
      <c r="C13" s="17"/>
      <c r="D13" s="28">
        <f>SUM(D11:D12)</f>
        <v>42.64</v>
      </c>
      <c r="E13" s="17"/>
      <c r="F13" s="18"/>
    </row>
    <row r="14" spans="1:6" x14ac:dyDescent="0.25">
      <c r="A14" s="39" t="s">
        <v>24</v>
      </c>
      <c r="B14" s="26" t="s">
        <v>25</v>
      </c>
      <c r="C14" s="27" t="s">
        <v>26</v>
      </c>
      <c r="D14" s="40">
        <v>650</v>
      </c>
      <c r="E14" s="27">
        <v>3231</v>
      </c>
      <c r="F14" s="19" t="s">
        <v>27</v>
      </c>
    </row>
    <row r="15" spans="1:6" ht="27" customHeight="1" thickBot="1" x14ac:dyDescent="0.3">
      <c r="A15" s="38" t="s">
        <v>14</v>
      </c>
      <c r="B15" s="16"/>
      <c r="C15" s="17"/>
      <c r="D15" s="28">
        <f>SUM(D14:D14)</f>
        <v>650</v>
      </c>
      <c r="E15" s="17"/>
      <c r="F15" s="18"/>
    </row>
    <row r="16" spans="1:6" x14ac:dyDescent="0.25">
      <c r="A16" s="39" t="s">
        <v>28</v>
      </c>
      <c r="B16" s="26" t="s">
        <v>29</v>
      </c>
      <c r="C16" s="27" t="s">
        <v>30</v>
      </c>
      <c r="D16" s="40">
        <v>42.31</v>
      </c>
      <c r="E16" s="27">
        <v>3431</v>
      </c>
      <c r="F16" s="19" t="s">
        <v>31</v>
      </c>
    </row>
    <row r="17" spans="1:6" ht="27" customHeight="1" thickBot="1" x14ac:dyDescent="0.3">
      <c r="A17" s="38" t="s">
        <v>14</v>
      </c>
      <c r="B17" s="16"/>
      <c r="C17" s="17"/>
      <c r="D17" s="28">
        <f>SUM(D16:D16)</f>
        <v>42.31</v>
      </c>
      <c r="E17" s="17"/>
      <c r="F17" s="18"/>
    </row>
    <row r="18" spans="1:6" x14ac:dyDescent="0.25">
      <c r="A18" s="39" t="s">
        <v>32</v>
      </c>
      <c r="B18" s="26" t="s">
        <v>33</v>
      </c>
      <c r="C18" s="27" t="s">
        <v>30</v>
      </c>
      <c r="D18" s="40">
        <v>137.86000000000001</v>
      </c>
      <c r="E18" s="27">
        <v>3231</v>
      </c>
      <c r="F18" s="19" t="s">
        <v>27</v>
      </c>
    </row>
    <row r="19" spans="1:6" ht="27" customHeight="1" thickBot="1" x14ac:dyDescent="0.3">
      <c r="A19" s="38" t="s">
        <v>14</v>
      </c>
      <c r="B19" s="16"/>
      <c r="C19" s="17"/>
      <c r="D19" s="28">
        <f>SUM(D18:D18)</f>
        <v>137.86000000000001</v>
      </c>
      <c r="E19" s="17"/>
      <c r="F19" s="18"/>
    </row>
    <row r="20" spans="1:6" x14ac:dyDescent="0.25">
      <c r="A20" s="39" t="s">
        <v>34</v>
      </c>
      <c r="B20" s="26" t="s">
        <v>35</v>
      </c>
      <c r="C20" s="27" t="s">
        <v>36</v>
      </c>
      <c r="D20" s="40">
        <v>108.75</v>
      </c>
      <c r="E20" s="27">
        <v>3238</v>
      </c>
      <c r="F20" s="19" t="s">
        <v>37</v>
      </c>
    </row>
    <row r="21" spans="1:6" ht="27" customHeight="1" thickBot="1" x14ac:dyDescent="0.3">
      <c r="A21" s="38" t="s">
        <v>14</v>
      </c>
      <c r="B21" s="16"/>
      <c r="C21" s="17"/>
      <c r="D21" s="28">
        <f>SUM(D20:D20)</f>
        <v>108.75</v>
      </c>
      <c r="E21" s="17"/>
      <c r="F21" s="18"/>
    </row>
    <row r="22" spans="1:6" x14ac:dyDescent="0.25">
      <c r="A22" s="39" t="s">
        <v>38</v>
      </c>
      <c r="B22" s="26" t="s">
        <v>39</v>
      </c>
      <c r="C22" s="27" t="s">
        <v>30</v>
      </c>
      <c r="D22" s="40">
        <v>181.97</v>
      </c>
      <c r="E22" s="27">
        <v>3231</v>
      </c>
      <c r="F22" s="19" t="s">
        <v>27</v>
      </c>
    </row>
    <row r="23" spans="1:6" ht="27" customHeight="1" thickBot="1" x14ac:dyDescent="0.3">
      <c r="A23" s="38" t="s">
        <v>14</v>
      </c>
      <c r="B23" s="16"/>
      <c r="C23" s="17"/>
      <c r="D23" s="28">
        <f>SUM(D22:D22)</f>
        <v>181.97</v>
      </c>
      <c r="E23" s="17"/>
      <c r="F23" s="18"/>
    </row>
    <row r="24" spans="1:6" x14ac:dyDescent="0.25">
      <c r="A24" s="39" t="s">
        <v>40</v>
      </c>
      <c r="B24" s="26" t="s">
        <v>41</v>
      </c>
      <c r="C24" s="27" t="s">
        <v>42</v>
      </c>
      <c r="D24" s="40">
        <v>585.20000000000005</v>
      </c>
      <c r="E24" s="27">
        <v>3213</v>
      </c>
      <c r="F24" s="19" t="s">
        <v>43</v>
      </c>
    </row>
    <row r="25" spans="1:6" ht="27" customHeight="1" thickBot="1" x14ac:dyDescent="0.3">
      <c r="A25" s="38" t="s">
        <v>14</v>
      </c>
      <c r="B25" s="16"/>
      <c r="C25" s="17"/>
      <c r="D25" s="28">
        <f>SUM(D24:D24)</f>
        <v>585.20000000000005</v>
      </c>
      <c r="E25" s="17"/>
      <c r="F25" s="18"/>
    </row>
    <row r="26" spans="1:6" x14ac:dyDescent="0.25">
      <c r="A26" s="39" t="s">
        <v>44</v>
      </c>
      <c r="B26" s="26" t="s">
        <v>45</v>
      </c>
      <c r="C26" s="27" t="s">
        <v>46</v>
      </c>
      <c r="D26" s="40">
        <v>71.61</v>
      </c>
      <c r="E26" s="27">
        <v>3221</v>
      </c>
      <c r="F26" s="19" t="s">
        <v>18</v>
      </c>
    </row>
    <row r="27" spans="1:6" ht="27" customHeight="1" thickBot="1" x14ac:dyDescent="0.3">
      <c r="A27" s="38" t="s">
        <v>14</v>
      </c>
      <c r="B27" s="16"/>
      <c r="C27" s="17"/>
      <c r="D27" s="28">
        <f>SUM(D26:D26)</f>
        <v>71.61</v>
      </c>
      <c r="E27" s="17"/>
      <c r="F27" s="18"/>
    </row>
    <row r="28" spans="1:6" x14ac:dyDescent="0.25">
      <c r="A28" s="39" t="s">
        <v>47</v>
      </c>
      <c r="B28" s="26" t="s">
        <v>48</v>
      </c>
      <c r="C28" s="27" t="s">
        <v>30</v>
      </c>
      <c r="D28" s="40">
        <v>693.27</v>
      </c>
      <c r="E28" s="27">
        <v>3223</v>
      </c>
      <c r="F28" s="19" t="s">
        <v>49</v>
      </c>
    </row>
    <row r="29" spans="1:6" ht="27" customHeight="1" thickBot="1" x14ac:dyDescent="0.3">
      <c r="A29" s="38" t="s">
        <v>14</v>
      </c>
      <c r="B29" s="16"/>
      <c r="C29" s="17"/>
      <c r="D29" s="28">
        <f>SUM(D28:D28)</f>
        <v>693.27</v>
      </c>
      <c r="E29" s="17"/>
      <c r="F29" s="18"/>
    </row>
    <row r="30" spans="1:6" x14ac:dyDescent="0.25">
      <c r="A30" s="39" t="s">
        <v>50</v>
      </c>
      <c r="B30" s="26" t="s">
        <v>51</v>
      </c>
      <c r="C30" s="27" t="s">
        <v>12</v>
      </c>
      <c r="D30" s="40">
        <v>60.66</v>
      </c>
      <c r="E30" s="27">
        <v>3234</v>
      </c>
      <c r="F30" s="19" t="s">
        <v>22</v>
      </c>
    </row>
    <row r="31" spans="1:6" ht="27" customHeight="1" thickBot="1" x14ac:dyDescent="0.3">
      <c r="A31" s="38" t="s">
        <v>14</v>
      </c>
      <c r="B31" s="16"/>
      <c r="C31" s="17"/>
      <c r="D31" s="28">
        <f>SUM(D30:D30)</f>
        <v>60.66</v>
      </c>
      <c r="E31" s="17"/>
      <c r="F31" s="18"/>
    </row>
    <row r="32" spans="1:6" x14ac:dyDescent="0.25">
      <c r="A32" s="39" t="s">
        <v>52</v>
      </c>
      <c r="B32" s="26" t="s">
        <v>53</v>
      </c>
      <c r="C32" s="27" t="s">
        <v>54</v>
      </c>
      <c r="D32" s="40">
        <v>66.28</v>
      </c>
      <c r="E32" s="27">
        <v>3234</v>
      </c>
      <c r="F32" s="19" t="s">
        <v>22</v>
      </c>
    </row>
    <row r="33" spans="1:6" ht="27" customHeight="1" thickBot="1" x14ac:dyDescent="0.3">
      <c r="A33" s="38" t="s">
        <v>14</v>
      </c>
      <c r="B33" s="16"/>
      <c r="C33" s="17"/>
      <c r="D33" s="28">
        <f>SUM(D32:D32)</f>
        <v>66.28</v>
      </c>
      <c r="E33" s="17"/>
      <c r="F33" s="18"/>
    </row>
    <row r="34" spans="1:6" x14ac:dyDescent="0.25">
      <c r="A34" s="39" t="s">
        <v>55</v>
      </c>
      <c r="B34" s="26" t="s">
        <v>56</v>
      </c>
      <c r="C34" s="27" t="s">
        <v>21</v>
      </c>
      <c r="D34" s="40">
        <v>452.5</v>
      </c>
      <c r="E34" s="27">
        <v>3237</v>
      </c>
      <c r="F34" s="19" t="s">
        <v>13</v>
      </c>
    </row>
    <row r="35" spans="1:6" ht="27" customHeight="1" thickBot="1" x14ac:dyDescent="0.3">
      <c r="A35" s="38" t="s">
        <v>14</v>
      </c>
      <c r="B35" s="16"/>
      <c r="C35" s="17"/>
      <c r="D35" s="28">
        <f>SUM(D34:D34)</f>
        <v>452.5</v>
      </c>
      <c r="E35" s="17"/>
      <c r="F35" s="18"/>
    </row>
    <row r="36" spans="1:6" x14ac:dyDescent="0.25">
      <c r="A36" s="39" t="s">
        <v>57</v>
      </c>
      <c r="B36" s="26" t="s">
        <v>58</v>
      </c>
      <c r="C36" s="27" t="s">
        <v>59</v>
      </c>
      <c r="D36" s="40">
        <v>3203.19</v>
      </c>
      <c r="E36" s="27">
        <v>3223</v>
      </c>
      <c r="F36" s="19" t="s">
        <v>49</v>
      </c>
    </row>
    <row r="37" spans="1:6" ht="27" customHeight="1" thickBot="1" x14ac:dyDescent="0.3">
      <c r="A37" s="38" t="s">
        <v>14</v>
      </c>
      <c r="B37" s="16"/>
      <c r="C37" s="17"/>
      <c r="D37" s="28">
        <f>SUM(D36:D36)</f>
        <v>3203.19</v>
      </c>
      <c r="E37" s="17"/>
      <c r="F37" s="18"/>
    </row>
    <row r="38" spans="1:6" x14ac:dyDescent="0.25">
      <c r="A38" s="39" t="s">
        <v>60</v>
      </c>
      <c r="B38" s="26" t="s">
        <v>61</v>
      </c>
      <c r="C38" s="27" t="s">
        <v>62</v>
      </c>
      <c r="D38" s="40">
        <v>2.99</v>
      </c>
      <c r="E38" s="27">
        <v>3231</v>
      </c>
      <c r="F38" s="19" t="s">
        <v>27</v>
      </c>
    </row>
    <row r="39" spans="1:6" x14ac:dyDescent="0.25">
      <c r="A39" s="39"/>
      <c r="B39" s="26"/>
      <c r="C39" s="27"/>
      <c r="D39" s="40">
        <v>277.97000000000003</v>
      </c>
      <c r="E39" s="27">
        <v>3232</v>
      </c>
      <c r="F39" s="20" t="s">
        <v>63</v>
      </c>
    </row>
    <row r="40" spans="1:6" ht="27" customHeight="1" thickBot="1" x14ac:dyDescent="0.3">
      <c r="A40" s="38" t="s">
        <v>14</v>
      </c>
      <c r="B40" s="16"/>
      <c r="C40" s="17"/>
      <c r="D40" s="28">
        <f>SUM(D38:D39)</f>
        <v>280.96000000000004</v>
      </c>
      <c r="E40" s="17"/>
      <c r="F40" s="18"/>
    </row>
    <row r="41" spans="1:6" x14ac:dyDescent="0.25">
      <c r="A41" s="39" t="s">
        <v>64</v>
      </c>
      <c r="B41" s="26" t="s">
        <v>65</v>
      </c>
      <c r="C41" s="27" t="s">
        <v>12</v>
      </c>
      <c r="D41" s="40">
        <v>56.07</v>
      </c>
      <c r="E41" s="27">
        <v>3431</v>
      </c>
      <c r="F41" s="19" t="s">
        <v>31</v>
      </c>
    </row>
    <row r="42" spans="1:6" ht="27" customHeight="1" thickBot="1" x14ac:dyDescent="0.3">
      <c r="A42" s="38" t="s">
        <v>14</v>
      </c>
      <c r="B42" s="16"/>
      <c r="C42" s="17"/>
      <c r="D42" s="28">
        <f>SUM(D41:D41)</f>
        <v>56.07</v>
      </c>
      <c r="E42" s="17"/>
      <c r="F42" s="18"/>
    </row>
    <row r="43" spans="1:6" x14ac:dyDescent="0.25">
      <c r="A43" s="39" t="s">
        <v>77</v>
      </c>
      <c r="B43" s="26" t="s">
        <v>94</v>
      </c>
      <c r="C43" s="27" t="s">
        <v>93</v>
      </c>
      <c r="D43" s="40">
        <v>31.08</v>
      </c>
      <c r="E43" s="27">
        <v>3222</v>
      </c>
      <c r="F43" s="20" t="s">
        <v>69</v>
      </c>
    </row>
    <row r="44" spans="1:6" ht="27" customHeight="1" thickBot="1" x14ac:dyDescent="0.3">
      <c r="A44" s="38" t="s">
        <v>14</v>
      </c>
      <c r="B44" s="16"/>
      <c r="C44" s="17"/>
      <c r="D44" s="28">
        <f>SUM(D43:D43)</f>
        <v>31.08</v>
      </c>
      <c r="E44" s="17"/>
      <c r="F44" s="18"/>
    </row>
    <row r="45" spans="1:6" x14ac:dyDescent="0.25">
      <c r="A45" s="34" t="s">
        <v>78</v>
      </c>
      <c r="B45" s="35" t="s">
        <v>97</v>
      </c>
      <c r="C45" s="36" t="s">
        <v>79</v>
      </c>
      <c r="D45" s="37">
        <v>118.01</v>
      </c>
      <c r="E45" s="36">
        <v>3222</v>
      </c>
      <c r="F45" s="19" t="s">
        <v>69</v>
      </c>
    </row>
    <row r="46" spans="1:6" x14ac:dyDescent="0.25">
      <c r="A46" s="39"/>
      <c r="B46" s="26"/>
      <c r="C46" s="27"/>
      <c r="D46" s="40">
        <v>8</v>
      </c>
      <c r="E46" s="27">
        <v>3231</v>
      </c>
      <c r="F46" s="20" t="s">
        <v>27</v>
      </c>
    </row>
    <row r="47" spans="1:6" ht="27" customHeight="1" thickBot="1" x14ac:dyDescent="0.3">
      <c r="A47" s="38" t="s">
        <v>14</v>
      </c>
      <c r="B47" s="16"/>
      <c r="C47" s="17"/>
      <c r="D47" s="28">
        <f>SUM(D45:D46)</f>
        <v>126.01</v>
      </c>
      <c r="E47" s="17"/>
      <c r="F47" s="18"/>
    </row>
    <row r="48" spans="1:6" x14ac:dyDescent="0.25">
      <c r="A48" s="39" t="s">
        <v>80</v>
      </c>
      <c r="B48" s="26" t="s">
        <v>91</v>
      </c>
      <c r="C48" s="27" t="s">
        <v>30</v>
      </c>
      <c r="D48" s="40">
        <v>235.62</v>
      </c>
      <c r="E48" s="27">
        <v>3222</v>
      </c>
      <c r="F48" s="20" t="s">
        <v>69</v>
      </c>
    </row>
    <row r="49" spans="1:6" x14ac:dyDescent="0.25">
      <c r="A49" s="39"/>
      <c r="B49" s="26"/>
      <c r="C49" s="27"/>
      <c r="D49" s="40">
        <v>8</v>
      </c>
      <c r="E49" s="27">
        <v>3231</v>
      </c>
      <c r="F49" s="20" t="s">
        <v>27</v>
      </c>
    </row>
    <row r="50" spans="1:6" ht="27" customHeight="1" thickBot="1" x14ac:dyDescent="0.3">
      <c r="A50" s="38" t="s">
        <v>14</v>
      </c>
      <c r="B50" s="16"/>
      <c r="C50" s="17"/>
      <c r="D50" s="28">
        <f>D48+D49</f>
        <v>243.62</v>
      </c>
      <c r="E50" s="17"/>
      <c r="F50" s="18"/>
    </row>
    <row r="51" spans="1:6" x14ac:dyDescent="0.25">
      <c r="A51" s="39" t="s">
        <v>81</v>
      </c>
      <c r="B51" s="26" t="s">
        <v>98</v>
      </c>
      <c r="C51" s="27" t="s">
        <v>30</v>
      </c>
      <c r="D51" s="40">
        <v>87.92</v>
      </c>
      <c r="E51" s="27">
        <v>3225</v>
      </c>
      <c r="F51" s="20" t="s">
        <v>67</v>
      </c>
    </row>
    <row r="52" spans="1:6" ht="27" customHeight="1" thickBot="1" x14ac:dyDescent="0.3">
      <c r="A52" s="38" t="s">
        <v>14</v>
      </c>
      <c r="B52" s="16"/>
      <c r="C52" s="17"/>
      <c r="D52" s="28">
        <f>SUM(D51:D51)</f>
        <v>87.92</v>
      </c>
      <c r="E52" s="17"/>
      <c r="F52" s="18"/>
    </row>
    <row r="53" spans="1:6" x14ac:dyDescent="0.25">
      <c r="A53" s="39" t="s">
        <v>82</v>
      </c>
      <c r="B53" s="26" t="s">
        <v>92</v>
      </c>
      <c r="C53" s="27" t="s">
        <v>83</v>
      </c>
      <c r="D53" s="40">
        <v>14</v>
      </c>
      <c r="E53" s="27">
        <v>3221</v>
      </c>
      <c r="F53" s="20" t="s">
        <v>18</v>
      </c>
    </row>
    <row r="54" spans="1:6" ht="27" customHeight="1" thickBot="1" x14ac:dyDescent="0.3">
      <c r="A54" s="38" t="s">
        <v>14</v>
      </c>
      <c r="B54" s="16"/>
      <c r="C54" s="17"/>
      <c r="D54" s="28">
        <f>SUM(D53:D53)</f>
        <v>14</v>
      </c>
      <c r="E54" s="17"/>
      <c r="F54" s="18"/>
    </row>
    <row r="55" spans="1:6" x14ac:dyDescent="0.25">
      <c r="A55" s="39" t="s">
        <v>70</v>
      </c>
      <c r="B55" s="26" t="s">
        <v>99</v>
      </c>
      <c r="C55" s="27" t="s">
        <v>85</v>
      </c>
      <c r="D55" s="40">
        <v>63.1</v>
      </c>
      <c r="E55" s="27">
        <v>3231</v>
      </c>
      <c r="F55" s="19" t="s">
        <v>27</v>
      </c>
    </row>
    <row r="56" spans="1:6" ht="27" customHeight="1" thickBot="1" x14ac:dyDescent="0.3">
      <c r="A56" s="38" t="s">
        <v>14</v>
      </c>
      <c r="B56" s="16"/>
      <c r="C56" s="17"/>
      <c r="D56" s="28">
        <f>SUM(D55:D55)</f>
        <v>63.1</v>
      </c>
      <c r="E56" s="17"/>
      <c r="F56" s="18"/>
    </row>
    <row r="57" spans="1:6" x14ac:dyDescent="0.25">
      <c r="A57" s="39" t="s">
        <v>84</v>
      </c>
      <c r="B57" s="26" t="s">
        <v>86</v>
      </c>
      <c r="C57" s="27" t="s">
        <v>85</v>
      </c>
      <c r="D57" s="40">
        <v>4.99</v>
      </c>
      <c r="E57" s="27">
        <v>3225</v>
      </c>
      <c r="F57" s="20" t="s">
        <v>67</v>
      </c>
    </row>
    <row r="58" spans="1:6" ht="27" customHeight="1" thickBot="1" x14ac:dyDescent="0.3">
      <c r="A58" s="38" t="s">
        <v>14</v>
      </c>
      <c r="B58" s="16"/>
      <c r="C58" s="17"/>
      <c r="D58" s="28">
        <f>SUM(D57:D57)</f>
        <v>4.99</v>
      </c>
      <c r="E58" s="17"/>
      <c r="F58" s="18"/>
    </row>
    <row r="59" spans="1:6" x14ac:dyDescent="0.25">
      <c r="A59" s="39" t="s">
        <v>87</v>
      </c>
      <c r="B59" s="26" t="s">
        <v>88</v>
      </c>
      <c r="C59" s="27" t="s">
        <v>12</v>
      </c>
      <c r="D59" s="40">
        <v>38.68</v>
      </c>
      <c r="E59" s="27">
        <v>3224</v>
      </c>
      <c r="F59" s="20" t="s">
        <v>66</v>
      </c>
    </row>
    <row r="60" spans="1:6" ht="27" customHeight="1" thickBot="1" x14ac:dyDescent="0.3">
      <c r="A60" s="38" t="s">
        <v>14</v>
      </c>
      <c r="B60" s="16"/>
      <c r="C60" s="17"/>
      <c r="D60" s="28">
        <f>SUM(D59:D59)</f>
        <v>38.68</v>
      </c>
      <c r="E60" s="17"/>
      <c r="F60" s="18"/>
    </row>
    <row r="61" spans="1:6" x14ac:dyDescent="0.25">
      <c r="A61" s="39" t="s">
        <v>89</v>
      </c>
      <c r="B61" s="26" t="s">
        <v>90</v>
      </c>
      <c r="C61" s="27" t="s">
        <v>30</v>
      </c>
      <c r="D61" s="40">
        <v>184.53</v>
      </c>
      <c r="E61" s="27">
        <v>3221</v>
      </c>
      <c r="F61" s="20" t="s">
        <v>18</v>
      </c>
    </row>
    <row r="62" spans="1:6" ht="27" customHeight="1" thickBot="1" x14ac:dyDescent="0.3">
      <c r="A62" s="38" t="s">
        <v>14</v>
      </c>
      <c r="B62" s="16"/>
      <c r="C62" s="17"/>
      <c r="D62" s="28">
        <f>SUM(D61:D61)</f>
        <v>184.53</v>
      </c>
      <c r="E62" s="17"/>
      <c r="F62" s="18"/>
    </row>
    <row r="63" spans="1:6" x14ac:dyDescent="0.25">
      <c r="A63" s="39" t="s">
        <v>95</v>
      </c>
      <c r="B63" s="26" t="s">
        <v>96</v>
      </c>
      <c r="C63" s="27" t="s">
        <v>93</v>
      </c>
      <c r="D63" s="40">
        <v>449.82</v>
      </c>
      <c r="E63" s="27">
        <v>3225</v>
      </c>
      <c r="F63" s="20" t="s">
        <v>67</v>
      </c>
    </row>
    <row r="64" spans="1:6" ht="27" customHeight="1" thickBot="1" x14ac:dyDescent="0.3">
      <c r="A64" s="38" t="s">
        <v>14</v>
      </c>
      <c r="B64" s="16"/>
      <c r="C64" s="17"/>
      <c r="D64" s="28">
        <f>SUM(D63:D63)</f>
        <v>449.82</v>
      </c>
      <c r="E64" s="17"/>
      <c r="F64" s="18"/>
    </row>
    <row r="65" spans="1:6" ht="27" customHeight="1" x14ac:dyDescent="0.25">
      <c r="A65" s="42"/>
      <c r="B65" s="35"/>
      <c r="C65" s="36" t="s">
        <v>100</v>
      </c>
      <c r="D65" s="43">
        <f>D8+D10+D13+D15+D17+D19+D21+D23+D25+D27+D29+D31+D33+D35+D37+D40+D42+D44+D47+D50+D52+D54+D56+D58+D60+D62+D64</f>
        <v>8572.9500000000007</v>
      </c>
      <c r="E65" s="36"/>
      <c r="F65" s="19"/>
    </row>
    <row r="66" spans="1:6" x14ac:dyDescent="0.25">
      <c r="A66" s="39"/>
      <c r="B66" s="26"/>
      <c r="C66" s="27"/>
      <c r="D66" s="40">
        <v>84442.3</v>
      </c>
      <c r="E66" s="27">
        <v>3111</v>
      </c>
      <c r="F66" s="20" t="s">
        <v>72</v>
      </c>
    </row>
    <row r="67" spans="1:6" x14ac:dyDescent="0.25">
      <c r="A67" s="39"/>
      <c r="B67" s="26"/>
      <c r="C67" s="27"/>
      <c r="D67" s="40">
        <v>13932.99</v>
      </c>
      <c r="E67" s="27">
        <v>3132</v>
      </c>
      <c r="F67" s="20" t="s">
        <v>73</v>
      </c>
    </row>
    <row r="68" spans="1:6" x14ac:dyDescent="0.25">
      <c r="A68" s="39"/>
      <c r="B68" s="26"/>
      <c r="C68" s="27"/>
      <c r="D68" s="40"/>
      <c r="E68" s="27">
        <v>3121</v>
      </c>
      <c r="F68" s="20" t="s">
        <v>75</v>
      </c>
    </row>
    <row r="69" spans="1:6" x14ac:dyDescent="0.25">
      <c r="A69" s="39"/>
      <c r="B69" s="26"/>
      <c r="C69" s="27"/>
      <c r="D69" s="40">
        <v>333.47</v>
      </c>
      <c r="E69" s="27">
        <v>3211</v>
      </c>
      <c r="F69" s="20" t="s">
        <v>102</v>
      </c>
    </row>
    <row r="70" spans="1:6" x14ac:dyDescent="0.25">
      <c r="A70" s="39"/>
      <c r="B70" s="26"/>
      <c r="C70" s="27"/>
      <c r="D70" s="40">
        <v>248.86</v>
      </c>
      <c r="E70" s="27">
        <v>3213</v>
      </c>
      <c r="F70" s="20" t="s">
        <v>76</v>
      </c>
    </row>
    <row r="71" spans="1:6" x14ac:dyDescent="0.25">
      <c r="A71" s="39"/>
      <c r="B71" s="26"/>
      <c r="C71" s="27"/>
      <c r="D71" s="40">
        <v>8.6</v>
      </c>
      <c r="E71" s="27">
        <v>3214</v>
      </c>
      <c r="F71" s="20" t="s">
        <v>74</v>
      </c>
    </row>
    <row r="72" spans="1:6" x14ac:dyDescent="0.25">
      <c r="A72" s="39"/>
      <c r="B72" s="26"/>
      <c r="C72" s="27"/>
      <c r="D72" s="40">
        <v>4030.96</v>
      </c>
      <c r="E72" s="27">
        <v>3212</v>
      </c>
      <c r="F72" s="20" t="s">
        <v>103</v>
      </c>
    </row>
    <row r="73" spans="1:6" ht="30" x14ac:dyDescent="0.25">
      <c r="A73" s="39"/>
      <c r="B73" s="26"/>
      <c r="C73" s="27"/>
      <c r="D73" s="40">
        <v>159.19999999999999</v>
      </c>
      <c r="E73" s="27">
        <v>3291</v>
      </c>
      <c r="F73" s="25" t="s">
        <v>71</v>
      </c>
    </row>
    <row r="74" spans="1:6" ht="15.75" thickBot="1" x14ac:dyDescent="0.3">
      <c r="A74" s="44"/>
      <c r="B74" s="16"/>
      <c r="C74" s="17" t="s">
        <v>101</v>
      </c>
      <c r="D74" s="45">
        <f>SUM(D66:D73)</f>
        <v>103156.38000000002</v>
      </c>
      <c r="E74" s="17"/>
      <c r="F74" s="18"/>
    </row>
    <row r="75" spans="1:6" ht="15.75" thickBot="1" x14ac:dyDescent="0.3">
      <c r="A75" s="41" t="s">
        <v>68</v>
      </c>
      <c r="B75" s="21"/>
      <c r="C75" s="22"/>
      <c r="D75" s="23">
        <f>D65+D74</f>
        <v>111729.33000000002</v>
      </c>
      <c r="E75" s="22"/>
      <c r="F75" s="24"/>
    </row>
    <row r="76" spans="1:6" x14ac:dyDescent="0.25">
      <c r="A76" s="6"/>
      <c r="B76" s="10"/>
      <c r="C76" s="7"/>
      <c r="D76" s="13"/>
      <c r="E76" s="7"/>
      <c r="F76" s="6"/>
    </row>
    <row r="77" spans="1:6" x14ac:dyDescent="0.25">
      <c r="A77" s="6"/>
      <c r="B77" s="10"/>
      <c r="C77" s="7"/>
      <c r="D77" s="13"/>
      <c r="E77" s="7"/>
      <c r="F77" s="6"/>
    </row>
    <row r="78" spans="1:6" x14ac:dyDescent="0.25">
      <c r="A78" s="6"/>
      <c r="B78" s="10"/>
      <c r="C78" s="7"/>
      <c r="D78" s="13"/>
      <c r="E78" s="7"/>
      <c r="F78" s="6"/>
    </row>
    <row r="79" spans="1:6" x14ac:dyDescent="0.25">
      <c r="A79" s="6"/>
      <c r="B79" s="10"/>
      <c r="C79" s="7"/>
      <c r="D79" s="13"/>
      <c r="E79" s="7"/>
      <c r="F79" s="6"/>
    </row>
    <row r="80" spans="1:6" x14ac:dyDescent="0.25">
      <c r="A80" s="6"/>
      <c r="B80" s="10"/>
      <c r="C80" s="7"/>
      <c r="D80" s="13"/>
      <c r="E80" s="7"/>
      <c r="F80" s="6"/>
    </row>
    <row r="81" spans="1:6" x14ac:dyDescent="0.25">
      <c r="A81" s="6"/>
      <c r="B81" s="10"/>
      <c r="C81" s="7"/>
      <c r="D81" s="13"/>
      <c r="E81" s="7"/>
      <c r="F81" s="6"/>
    </row>
    <row r="82" spans="1:6" x14ac:dyDescent="0.25">
      <c r="A82" s="6"/>
      <c r="B82" s="10"/>
      <c r="C82" s="7"/>
      <c r="D82" s="13"/>
      <c r="E82" s="7"/>
      <c r="F82" s="6"/>
    </row>
    <row r="83" spans="1:6" x14ac:dyDescent="0.25">
      <c r="A83" s="6"/>
      <c r="B83" s="10"/>
      <c r="C83" s="7"/>
      <c r="D83" s="13"/>
      <c r="E83" s="7"/>
      <c r="F83" s="6"/>
    </row>
    <row r="84" spans="1:6" x14ac:dyDescent="0.25">
      <c r="A84" s="6"/>
      <c r="B84" s="10"/>
      <c r="C84" s="7"/>
      <c r="D84" s="13"/>
      <c r="E84" s="7"/>
      <c r="F84" s="6"/>
    </row>
    <row r="85" spans="1:6" x14ac:dyDescent="0.25">
      <c r="A85" s="6"/>
      <c r="B85" s="10"/>
      <c r="C85" s="7"/>
      <c r="D85" s="13"/>
      <c r="E85" s="7"/>
      <c r="F85" s="6"/>
    </row>
    <row r="86" spans="1:6" x14ac:dyDescent="0.25">
      <c r="A86" s="6"/>
      <c r="B86" s="10"/>
      <c r="C86" s="7"/>
      <c r="D86" s="13"/>
      <c r="E86" s="7"/>
      <c r="F86" s="6"/>
    </row>
    <row r="87" spans="1:6" x14ac:dyDescent="0.25">
      <c r="A87" s="6"/>
      <c r="B87" s="10"/>
      <c r="C87" s="7"/>
      <c r="D87" s="13"/>
      <c r="E87" s="7"/>
      <c r="F87" s="6"/>
    </row>
    <row r="88" spans="1:6" x14ac:dyDescent="0.25">
      <c r="A88" s="6"/>
      <c r="B88" s="10"/>
      <c r="C88" s="7"/>
      <c r="D88" s="13"/>
      <c r="E88" s="7"/>
      <c r="F88" s="6"/>
    </row>
    <row r="89" spans="1:6" x14ac:dyDescent="0.25">
      <c r="A89" s="6"/>
      <c r="B89" s="10"/>
      <c r="C89" s="7"/>
      <c r="D89" s="13"/>
      <c r="E89" s="7"/>
      <c r="F89" s="6"/>
    </row>
    <row r="90" spans="1:6" x14ac:dyDescent="0.25">
      <c r="A90" s="6"/>
      <c r="B90" s="10"/>
      <c r="C90" s="7"/>
      <c r="D90" s="13"/>
      <c r="E90" s="7"/>
      <c r="F90" s="6"/>
    </row>
    <row r="91" spans="1:6" x14ac:dyDescent="0.25">
      <c r="A91" s="6"/>
      <c r="B91" s="10"/>
      <c r="C91" s="7"/>
      <c r="D91" s="13"/>
      <c r="E91" s="7"/>
      <c r="F91" s="6"/>
    </row>
    <row r="92" spans="1:6" x14ac:dyDescent="0.25">
      <c r="A92" s="6"/>
      <c r="B92" s="10"/>
      <c r="C92" s="7"/>
      <c r="D92" s="13"/>
      <c r="E92" s="7"/>
      <c r="F92" s="6"/>
    </row>
    <row r="93" spans="1:6" x14ac:dyDescent="0.25">
      <c r="A93" s="6"/>
      <c r="B93" s="10"/>
      <c r="C93" s="7"/>
      <c r="D93" s="13"/>
      <c r="E93" s="7"/>
      <c r="F93" s="6"/>
    </row>
    <row r="94" spans="1:6" x14ac:dyDescent="0.25">
      <c r="A94" s="6"/>
      <c r="B94" s="10"/>
      <c r="C94" s="7"/>
      <c r="D94" s="13"/>
      <c r="E94" s="7"/>
      <c r="F94" s="6"/>
    </row>
    <row r="95" spans="1:6" x14ac:dyDescent="0.25">
      <c r="A95" s="6"/>
      <c r="B95" s="10"/>
      <c r="C95" s="7"/>
      <c r="D95" s="13"/>
      <c r="E95" s="7"/>
      <c r="F95" s="6"/>
    </row>
    <row r="96" spans="1:6" x14ac:dyDescent="0.25">
      <c r="A96" s="6"/>
      <c r="B96" s="10"/>
      <c r="C96" s="7"/>
      <c r="D96" s="13"/>
      <c r="E96" s="7"/>
      <c r="F96" s="6"/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  <c r="B3972" s="10"/>
      <c r="C3972" s="7"/>
      <c r="D3972" s="13"/>
      <c r="E3972" s="7"/>
      <c r="F3972" s="6"/>
    </row>
    <row r="3973" spans="1:6" x14ac:dyDescent="0.25">
      <c r="A3973" s="6"/>
      <c r="B3973" s="10"/>
      <c r="C3973" s="7"/>
      <c r="D3973" s="13"/>
      <c r="E3973" s="7"/>
      <c r="F3973" s="6"/>
    </row>
    <row r="3974" spans="1:6" x14ac:dyDescent="0.25">
      <c r="A3974" s="6"/>
      <c r="B3974" s="10"/>
      <c r="C3974" s="7"/>
      <c r="D3974" s="13"/>
      <c r="E3974" s="7"/>
      <c r="F3974" s="6"/>
    </row>
    <row r="3975" spans="1:6" x14ac:dyDescent="0.25">
      <c r="A3975" s="6"/>
      <c r="B3975" s="10"/>
      <c r="C3975" s="7"/>
      <c r="D3975" s="13"/>
      <c r="E3975" s="7"/>
      <c r="F3975" s="6"/>
    </row>
    <row r="3976" spans="1:6" x14ac:dyDescent="0.25">
      <c r="A3976" s="6"/>
      <c r="B3976" s="10"/>
      <c r="C3976" s="7"/>
      <c r="D3976" s="13"/>
      <c r="E3976" s="7"/>
      <c r="F3976" s="6"/>
    </row>
    <row r="3977" spans="1:6" x14ac:dyDescent="0.25">
      <c r="A3977" s="6"/>
      <c r="B3977" s="10"/>
      <c r="C3977" s="7"/>
      <c r="D3977" s="13"/>
      <c r="E3977" s="7"/>
      <c r="F3977" s="6"/>
    </row>
    <row r="3978" spans="1:6" x14ac:dyDescent="0.25">
      <c r="A3978" s="6"/>
      <c r="B3978" s="10"/>
      <c r="C3978" s="7"/>
      <c r="D3978" s="13"/>
      <c r="E3978" s="7"/>
      <c r="F3978" s="6"/>
    </row>
    <row r="3979" spans="1:6" x14ac:dyDescent="0.25">
      <c r="A3979" s="6"/>
      <c r="B3979" s="10"/>
      <c r="C3979" s="7"/>
      <c r="D3979" s="13"/>
      <c r="E3979" s="7"/>
      <c r="F3979" s="6"/>
    </row>
    <row r="3980" spans="1:6" x14ac:dyDescent="0.25">
      <c r="A3980" s="6"/>
      <c r="B3980" s="10"/>
      <c r="C3980" s="7"/>
      <c r="D3980" s="13"/>
      <c r="E3980" s="7"/>
      <c r="F3980" s="6"/>
    </row>
    <row r="3981" spans="1:6" x14ac:dyDescent="0.25">
      <c r="A3981" s="6"/>
      <c r="B3981" s="10"/>
      <c r="C3981" s="7"/>
      <c r="D3981" s="13"/>
      <c r="E3981" s="7"/>
      <c r="F3981" s="6"/>
    </row>
    <row r="3982" spans="1:6" x14ac:dyDescent="0.25">
      <c r="A3982" s="6"/>
      <c r="B3982" s="10"/>
      <c r="C3982" s="7"/>
      <c r="D3982" s="13"/>
      <c r="E3982" s="7"/>
      <c r="F3982" s="6"/>
    </row>
    <row r="3983" spans="1:6" x14ac:dyDescent="0.25">
      <c r="A3983" s="6"/>
      <c r="B3983" s="10"/>
      <c r="C3983" s="7"/>
      <c r="D3983" s="13"/>
      <c r="E3983" s="7"/>
      <c r="F3983" s="6"/>
    </row>
    <row r="3984" spans="1:6" x14ac:dyDescent="0.25">
      <c r="A3984" s="6"/>
      <c r="B3984" s="10"/>
      <c r="C3984" s="7"/>
      <c r="D3984" s="13"/>
      <c r="E3984" s="7"/>
      <c r="F3984" s="6"/>
    </row>
    <row r="3985" spans="1:6" x14ac:dyDescent="0.25">
      <c r="A3985" s="6"/>
      <c r="B3985" s="10"/>
      <c r="C3985" s="7"/>
      <c r="D3985" s="13"/>
      <c r="E3985" s="7"/>
      <c r="F3985" s="6"/>
    </row>
    <row r="3986" spans="1:6" x14ac:dyDescent="0.25">
      <c r="A3986" s="6"/>
      <c r="B3986" s="10"/>
      <c r="C3986" s="7"/>
      <c r="D3986" s="13"/>
      <c r="E3986" s="7"/>
      <c r="F3986" s="6"/>
    </row>
    <row r="3987" spans="1:6" x14ac:dyDescent="0.25">
      <c r="A3987" s="6"/>
      <c r="B3987" s="10"/>
      <c r="C3987" s="7"/>
      <c r="D3987" s="13"/>
      <c r="E3987" s="7"/>
      <c r="F3987" s="6"/>
    </row>
    <row r="3988" spans="1:6" x14ac:dyDescent="0.25">
      <c r="A3988" s="6"/>
      <c r="B3988" s="10"/>
      <c r="C3988" s="7"/>
      <c r="D3988" s="13"/>
      <c r="E3988" s="7"/>
      <c r="F3988" s="6"/>
    </row>
    <row r="3989" spans="1:6" x14ac:dyDescent="0.25">
      <c r="A3989" s="6"/>
      <c r="B3989" s="10"/>
      <c r="C3989" s="7"/>
      <c r="D3989" s="13"/>
      <c r="E3989" s="7"/>
      <c r="F3989" s="6"/>
    </row>
    <row r="3990" spans="1:6" x14ac:dyDescent="0.25">
      <c r="A3990" s="6"/>
      <c r="B3990" s="10"/>
      <c r="C3990" s="7"/>
      <c r="D3990" s="13"/>
      <c r="E3990" s="7"/>
      <c r="F3990" s="6"/>
    </row>
    <row r="3991" spans="1:6" x14ac:dyDescent="0.25">
      <c r="A3991" s="6"/>
      <c r="B3991" s="10"/>
      <c r="C3991" s="7"/>
      <c r="D3991" s="13"/>
      <c r="E3991" s="7"/>
      <c r="F3991" s="6"/>
    </row>
    <row r="3992" spans="1:6" x14ac:dyDescent="0.25">
      <c r="A3992" s="6"/>
      <c r="B3992" s="10"/>
      <c r="C3992" s="7"/>
      <c r="D3992" s="13"/>
      <c r="E3992" s="7"/>
      <c r="F3992" s="6"/>
    </row>
    <row r="3993" spans="1:6" x14ac:dyDescent="0.25">
      <c r="A3993" s="6"/>
      <c r="B3993" s="10"/>
      <c r="C3993" s="7"/>
      <c r="D3993" s="13"/>
      <c r="E3993" s="7"/>
      <c r="F3993" s="6"/>
    </row>
    <row r="3994" spans="1:6" x14ac:dyDescent="0.25">
      <c r="A3994" s="6"/>
      <c r="B3994" s="10"/>
      <c r="C3994" s="7"/>
      <c r="D3994" s="13"/>
      <c r="E3994" s="7"/>
      <c r="F3994" s="6"/>
    </row>
    <row r="3995" spans="1:6" x14ac:dyDescent="0.25">
      <c r="A3995" s="6"/>
      <c r="B3995" s="10"/>
      <c r="C3995" s="7"/>
      <c r="D3995" s="13"/>
      <c r="E3995" s="7"/>
      <c r="F3995" s="6"/>
    </row>
    <row r="3996" spans="1:6" x14ac:dyDescent="0.25">
      <c r="A3996" s="6"/>
      <c r="B3996" s="10"/>
      <c r="C3996" s="7"/>
      <c r="D3996" s="13"/>
      <c r="E3996" s="7"/>
      <c r="F3996" s="6"/>
    </row>
    <row r="3997" spans="1:6" x14ac:dyDescent="0.25">
      <c r="A3997" s="6"/>
      <c r="B3997" s="10"/>
      <c r="C3997" s="7"/>
      <c r="D3997" s="13"/>
      <c r="E3997" s="7"/>
      <c r="F3997" s="6"/>
    </row>
    <row r="3998" spans="1:6" x14ac:dyDescent="0.25">
      <c r="A3998" s="6"/>
      <c r="B3998" s="10"/>
      <c r="C3998" s="7"/>
      <c r="D3998" s="13"/>
      <c r="E3998" s="7"/>
      <c r="F3998" s="6"/>
    </row>
    <row r="3999" spans="1:6" x14ac:dyDescent="0.25">
      <c r="A3999" s="6"/>
      <c r="B3999" s="10"/>
      <c r="C3999" s="7"/>
      <c r="D3999" s="13"/>
      <c r="E3999" s="7"/>
      <c r="F3999" s="6"/>
    </row>
    <row r="4000" spans="1:6" x14ac:dyDescent="0.25">
      <c r="A4000" s="6"/>
      <c r="B4000" s="10"/>
      <c r="C4000" s="7"/>
      <c r="D4000" s="13"/>
      <c r="E4000" s="7"/>
      <c r="F4000" s="6"/>
    </row>
    <row r="4001" spans="1:6" x14ac:dyDescent="0.25">
      <c r="A4001" s="6"/>
      <c r="B4001" s="10"/>
      <c r="C4001" s="7"/>
      <c r="D4001" s="13"/>
      <c r="E4001" s="7"/>
      <c r="F4001" s="6"/>
    </row>
    <row r="4002" spans="1:6" x14ac:dyDescent="0.25">
      <c r="A4002" s="6"/>
      <c r="B4002" s="10"/>
      <c r="C4002" s="7"/>
      <c r="D4002" s="13"/>
      <c r="E4002" s="7"/>
      <c r="F4002" s="6"/>
    </row>
    <row r="4003" spans="1:6" x14ac:dyDescent="0.25">
      <c r="A4003" s="6"/>
      <c r="B4003" s="10"/>
      <c r="C4003" s="7"/>
      <c r="D4003" s="13"/>
      <c r="E4003" s="7"/>
      <c r="F4003" s="6"/>
    </row>
    <row r="4004" spans="1:6" x14ac:dyDescent="0.25">
      <c r="A4004" s="6"/>
      <c r="B4004" s="10"/>
      <c r="C4004" s="7"/>
      <c r="D4004" s="13"/>
      <c r="E4004" s="7"/>
      <c r="F4004" s="6"/>
    </row>
    <row r="4005" spans="1:6" x14ac:dyDescent="0.25">
      <c r="A4005" s="6"/>
      <c r="B4005" s="10"/>
      <c r="C4005" s="7"/>
      <c r="D4005" s="13"/>
      <c r="E4005" s="7"/>
      <c r="F4005" s="6"/>
    </row>
    <row r="4006" spans="1:6" x14ac:dyDescent="0.25">
      <c r="A4006" s="6"/>
      <c r="B4006" s="10"/>
      <c r="C4006" s="7"/>
      <c r="D4006" s="13"/>
      <c r="E4006" s="7"/>
      <c r="F4006" s="6"/>
    </row>
    <row r="4007" spans="1:6" x14ac:dyDescent="0.25">
      <c r="A4007" s="6"/>
      <c r="B4007" s="10"/>
      <c r="C4007" s="7"/>
      <c r="D4007" s="13"/>
      <c r="E4007" s="7"/>
      <c r="F4007" s="6"/>
    </row>
    <row r="4008" spans="1:6" x14ac:dyDescent="0.25">
      <c r="A4008" s="6"/>
      <c r="B4008" s="10"/>
      <c r="C4008" s="7"/>
      <c r="D4008" s="13"/>
      <c r="E4008" s="7"/>
      <c r="F4008" s="6"/>
    </row>
    <row r="4009" spans="1:6" x14ac:dyDescent="0.25">
      <c r="A4009" s="6"/>
      <c r="B4009" s="10"/>
      <c r="C4009" s="7"/>
      <c r="D4009" s="13"/>
      <c r="E4009" s="7"/>
      <c r="F4009" s="6"/>
    </row>
    <row r="4010" spans="1:6" x14ac:dyDescent="0.25">
      <c r="A4010" s="6"/>
      <c r="B4010" s="10"/>
      <c r="C4010" s="7"/>
      <c r="D4010" s="13"/>
      <c r="E4010" s="7"/>
      <c r="F4010" s="6"/>
    </row>
    <row r="4011" spans="1:6" x14ac:dyDescent="0.25">
      <c r="A4011" s="6"/>
      <c r="B4011" s="10"/>
      <c r="C4011" s="7"/>
      <c r="D4011" s="13"/>
      <c r="E4011" s="7"/>
      <c r="F4011" s="6"/>
    </row>
    <row r="4012" spans="1:6" x14ac:dyDescent="0.25">
      <c r="A4012" s="6"/>
      <c r="B4012" s="10"/>
      <c r="C4012" s="7"/>
      <c r="D4012" s="13"/>
      <c r="E4012" s="7"/>
      <c r="F4012" s="6"/>
    </row>
    <row r="4013" spans="1:6" x14ac:dyDescent="0.25">
      <c r="A4013" s="6"/>
      <c r="B4013" s="10"/>
      <c r="C4013" s="7"/>
      <c r="D4013" s="13"/>
      <c r="E4013" s="7"/>
      <c r="F4013" s="6"/>
    </row>
    <row r="4014" spans="1:6" x14ac:dyDescent="0.25">
      <c r="A4014" s="6"/>
      <c r="B4014" s="10"/>
      <c r="C4014" s="7"/>
      <c r="D4014" s="13"/>
      <c r="E4014" s="7"/>
      <c r="F4014" s="6"/>
    </row>
    <row r="4015" spans="1:6" x14ac:dyDescent="0.25">
      <c r="A4015" s="6"/>
      <c r="B4015" s="10"/>
      <c r="C4015" s="7"/>
      <c r="D4015" s="13"/>
      <c r="E4015" s="7"/>
      <c r="F4015" s="6"/>
    </row>
    <row r="4016" spans="1:6" x14ac:dyDescent="0.25">
      <c r="A4016" s="6"/>
      <c r="B4016" s="10"/>
      <c r="C4016" s="7"/>
      <c r="D4016" s="13"/>
      <c r="E4016" s="7"/>
      <c r="F4016" s="6"/>
    </row>
    <row r="4017" spans="1:6" x14ac:dyDescent="0.25">
      <c r="A4017" s="6"/>
      <c r="B4017" s="10"/>
      <c r="C4017" s="7"/>
      <c r="D4017" s="13"/>
      <c r="E4017" s="7"/>
      <c r="F4017" s="6"/>
    </row>
    <row r="4018" spans="1:6" x14ac:dyDescent="0.25">
      <c r="A4018" s="6"/>
      <c r="B4018" s="10"/>
      <c r="C4018" s="7"/>
      <c r="D4018" s="13"/>
      <c r="E4018" s="7"/>
      <c r="F4018" s="6"/>
    </row>
    <row r="4019" spans="1:6" x14ac:dyDescent="0.25">
      <c r="A4019" s="6"/>
    </row>
    <row r="4020" spans="1:6" x14ac:dyDescent="0.25">
      <c r="A4020" s="6"/>
    </row>
    <row r="4021" spans="1:6" x14ac:dyDescent="0.25">
      <c r="A4021" s="6"/>
    </row>
    <row r="4022" spans="1:6" x14ac:dyDescent="0.25">
      <c r="A4022" s="6"/>
    </row>
    <row r="4023" spans="1:6" x14ac:dyDescent="0.25">
      <c r="A4023" s="6"/>
    </row>
    <row r="4024" spans="1:6" x14ac:dyDescent="0.25">
      <c r="A4024" s="6"/>
    </row>
    <row r="4025" spans="1:6" x14ac:dyDescent="0.25">
      <c r="A4025" s="6"/>
    </row>
    <row r="4026" spans="1:6" x14ac:dyDescent="0.25">
      <c r="A4026" s="6"/>
    </row>
    <row r="4027" spans="1:6" x14ac:dyDescent="0.25">
      <c r="A4027" s="6"/>
    </row>
    <row r="4028" spans="1:6" x14ac:dyDescent="0.25">
      <c r="A4028" s="6"/>
    </row>
    <row r="4029" spans="1:6" x14ac:dyDescent="0.25">
      <c r="A4029" s="6"/>
    </row>
    <row r="4030" spans="1:6" x14ac:dyDescent="0.25">
      <c r="A4030" s="6"/>
    </row>
    <row r="4031" spans="1:6" x14ac:dyDescent="0.25">
      <c r="A4031" s="6"/>
    </row>
    <row r="4032" spans="1:6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  <row r="4472" spans="1:1" x14ac:dyDescent="0.25">
      <c r="A4472" s="6"/>
    </row>
    <row r="4473" spans="1:1" x14ac:dyDescent="0.25">
      <c r="A4473" s="6"/>
    </row>
    <row r="4474" spans="1:1" x14ac:dyDescent="0.25">
      <c r="A4474" s="6"/>
    </row>
    <row r="4475" spans="1:1" x14ac:dyDescent="0.25">
      <c r="A4475" s="6"/>
    </row>
    <row r="4476" spans="1:1" x14ac:dyDescent="0.25">
      <c r="A4476" s="6"/>
    </row>
    <row r="4477" spans="1:1" x14ac:dyDescent="0.25">
      <c r="A4477" s="6"/>
    </row>
    <row r="4478" spans="1:1" x14ac:dyDescent="0.25">
      <c r="A4478" s="6"/>
    </row>
    <row r="4479" spans="1:1" x14ac:dyDescent="0.25">
      <c r="A4479" s="6"/>
    </row>
    <row r="4480" spans="1:1" x14ac:dyDescent="0.25">
      <c r="A4480" s="6"/>
    </row>
    <row r="4481" spans="1:1" x14ac:dyDescent="0.25">
      <c r="A4481" s="6"/>
    </row>
    <row r="4482" spans="1:1" x14ac:dyDescent="0.25">
      <c r="A4482" s="6"/>
    </row>
    <row r="4483" spans="1:1" x14ac:dyDescent="0.25">
      <c r="A4483" s="6"/>
    </row>
    <row r="4484" spans="1:1" x14ac:dyDescent="0.25">
      <c r="A4484" s="6"/>
    </row>
    <row r="4485" spans="1:1" x14ac:dyDescent="0.25">
      <c r="A4485" s="6"/>
    </row>
    <row r="4486" spans="1:1" x14ac:dyDescent="0.25">
      <c r="A4486" s="6"/>
    </row>
    <row r="4487" spans="1:1" x14ac:dyDescent="0.25">
      <c r="A4487" s="6"/>
    </row>
    <row r="4488" spans="1:1" x14ac:dyDescent="0.25">
      <c r="A4488" s="6"/>
    </row>
    <row r="4489" spans="1:1" x14ac:dyDescent="0.25">
      <c r="A4489" s="6"/>
    </row>
    <row r="4490" spans="1:1" x14ac:dyDescent="0.25">
      <c r="A4490" s="6"/>
    </row>
    <row r="4491" spans="1:1" x14ac:dyDescent="0.25">
      <c r="A4491" s="6"/>
    </row>
    <row r="4492" spans="1:1" x14ac:dyDescent="0.25">
      <c r="A4492" s="6"/>
    </row>
    <row r="4493" spans="1:1" x14ac:dyDescent="0.25">
      <c r="A4493" s="6"/>
    </row>
    <row r="4494" spans="1:1" x14ac:dyDescent="0.25">
      <c r="A4494" s="6"/>
    </row>
    <row r="4495" spans="1:1" x14ac:dyDescent="0.25">
      <c r="A4495" s="6"/>
    </row>
    <row r="4496" spans="1:1" x14ac:dyDescent="0.25">
      <c r="A4496" s="6"/>
    </row>
    <row r="4497" spans="1:1" x14ac:dyDescent="0.25">
      <c r="A4497" s="6"/>
    </row>
    <row r="4498" spans="1:1" x14ac:dyDescent="0.25">
      <c r="A4498" s="6"/>
    </row>
    <row r="4499" spans="1:1" x14ac:dyDescent="0.25">
      <c r="A4499" s="6"/>
    </row>
    <row r="4500" spans="1:1" x14ac:dyDescent="0.25">
      <c r="A4500" s="6"/>
    </row>
    <row r="4501" spans="1:1" x14ac:dyDescent="0.25">
      <c r="A4501" s="6"/>
    </row>
    <row r="4502" spans="1:1" x14ac:dyDescent="0.25">
      <c r="A4502" s="6"/>
    </row>
  </sheetData>
  <pageMargins left="0.7" right="0.7" top="0.75" bottom="0.75" header="0.3" footer="0.3"/>
  <pageSetup paperSize="9" scale="56" fitToHeight="0" orientation="landscape" horizontalDpi="4294967293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Ivana Klenkar</cp:lastModifiedBy>
  <cp:lastPrinted>2024-03-13T09:25:24Z</cp:lastPrinted>
  <dcterms:created xsi:type="dcterms:W3CDTF">2024-03-05T11:42:46Z</dcterms:created>
  <dcterms:modified xsi:type="dcterms:W3CDTF">2024-03-13T09:58:11Z</dcterms:modified>
</cp:coreProperties>
</file>